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2120" windowHeight="3825" tabRatio="803"/>
  </bookViews>
  <sheets>
    <sheet name="Transformation" sheetId="7" r:id="rId1"/>
    <sheet name="Final Aggregate" sheetId="9" r:id="rId2"/>
  </sheets>
  <definedNames>
    <definedName name="TableName">"Dummy"</definedName>
  </definedNames>
  <calcPr calcId="114210"/>
</workbook>
</file>

<file path=xl/sharedStrings.xml><?xml version="1.0" encoding="utf-8"?>
<sst xmlns="http://schemas.openxmlformats.org/spreadsheetml/2006/main" count="309" uniqueCount="192">
  <si>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</si>
  <si>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r>
      <t>690</t>
    </r>
    <r>
      <rPr>
        <b/>
        <sz val="9"/>
        <rFont val="Arial"/>
        <family val="2"/>
      </rPr>
      <t xml:space="preserve"> Group</t>
    </r>
  </si>
  <si>
    <t>-</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</si>
  <si>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</si>
  <si>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</si>
  <si>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</si>
  <si>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</si>
  <si>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</si>
  <si>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</si>
  <si>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 Pending Over 180</t>
  </si>
  <si>
    <t>Initial entitlement for service-connected disability (&lt;=7)</t>
  </si>
  <si>
    <t>Supplemental Entitlement</t>
  </si>
  <si>
    <t>Benefits not paid prior to the death of a Veteran or survivor based upon a pending claim at the time of death which is later granted.</t>
  </si>
  <si>
    <t>Entitlement (Original and Supplemental)</t>
  </si>
  <si>
    <t>% Over 180</t>
  </si>
  <si>
    <t>EP</t>
  </si>
  <si>
    <t>Accrued</t>
  </si>
  <si>
    <t># Pending Over 125</t>
  </si>
  <si>
    <t>% Over 125</t>
  </si>
  <si>
    <t>Pending over 125 days</t>
  </si>
  <si>
    <t>Percent Pending over 125 days</t>
  </si>
  <si>
    <t>407 (PMCs Only), 507, 937 (PMCs only)</t>
  </si>
  <si>
    <t>154, 696 (PMCs Only), 697(PMC Only)</t>
  </si>
  <si>
    <t>165(PMC)</t>
  </si>
  <si>
    <t>VACOLS +BVA</t>
  </si>
  <si>
    <t># Pending</t>
  </si>
  <si>
    <t>USA</t>
  </si>
  <si>
    <t>050</t>
  </si>
  <si>
    <t xml:space="preserve">Entitlement   </t>
  </si>
  <si>
    <t xml:space="preserve">Award Adjustment </t>
  </si>
  <si>
    <t xml:space="preserve">Program Review  </t>
  </si>
  <si>
    <t>Other</t>
  </si>
  <si>
    <t xml:space="preserve">Burial  </t>
  </si>
  <si>
    <t xml:space="preserve">Accrued  </t>
  </si>
  <si>
    <t>Appeals</t>
  </si>
  <si>
    <t>Claims Pending</t>
  </si>
  <si>
    <t xml:space="preserve"> Pending</t>
  </si>
  <si>
    <t>Pending</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</si>
  <si>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</si>
  <si>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</si>
  <si>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</si>
  <si>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</si>
  <si>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</si>
  <si>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</si>
  <si>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</si>
  <si>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</si>
  <si>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</si>
  <si>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</si>
  <si>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</si>
  <si>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</si>
  <si>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</si>
  <si>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</si>
  <si>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</si>
  <si>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</si>
  <si>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</si>
  <si>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</si>
  <si>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</si>
  <si>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</si>
  <si>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</si>
  <si>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</si>
  <si>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</si>
  <si>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</si>
  <si>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</si>
  <si>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</si>
  <si>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</si>
  <si>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</si>
  <si>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</si>
  <si>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</si>
  <si>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</si>
  <si>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</si>
  <si>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</si>
  <si>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</si>
  <si>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</si>
  <si>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</si>
  <si>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</si>
  <si>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</si>
  <si>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</si>
  <si>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</si>
  <si>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</si>
  <si>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</si>
  <si>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</si>
  <si>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</si>
  <si>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</si>
  <si>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</si>
  <si>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</si>
  <si>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</si>
  <si>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</si>
  <si>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</si>
  <si>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</si>
  <si>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</si>
  <si>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</si>
  <si>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</si>
  <si>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</si>
  <si>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</si>
  <si>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</si>
  <si>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120, 180, 190</t>
  </si>
  <si>
    <t xml:space="preserve">      Des Moines </t>
  </si>
  <si>
    <t xml:space="preserve">      Fargo </t>
  </si>
  <si>
    <t xml:space="preserve">      Houston </t>
  </si>
  <si>
    <t xml:space="preserve">      Lincoln </t>
  </si>
  <si>
    <t xml:space="preserve">      Little Rock </t>
  </si>
  <si>
    <t>USA (PMC's)</t>
  </si>
  <si>
    <t>COMPENSATION INVENTORY</t>
  </si>
  <si>
    <t>EASTERN AREA</t>
  </si>
  <si>
    <t>SOUTHERN AREA</t>
  </si>
  <si>
    <t xml:space="preserve">Other </t>
  </si>
  <si>
    <t>CENTRAL AREA</t>
  </si>
  <si>
    <t>WESTERN AREA</t>
  </si>
  <si>
    <t>PENSION INVENTORY</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</si>
  <si>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</si>
  <si>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</si>
  <si>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</si>
  <si>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</si>
  <si>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</si>
  <si>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</si>
  <si>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</si>
  <si>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</si>
  <si>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</si>
  <si>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</si>
  <si>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</si>
  <si>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</si>
  <si>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</si>
  <si>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</si>
  <si>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</si>
  <si>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</si>
  <si>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</si>
  <si>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</si>
  <si>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</si>
  <si>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</si>
  <si>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</si>
  <si>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</si>
  <si>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</si>
  <si>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</si>
  <si>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</si>
  <si>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</si>
  <si>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</si>
  <si>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</si>
  <si>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</si>
  <si>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</si>
  <si>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</si>
  <si>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</si>
  <si>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</si>
  <si>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</si>
  <si>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</si>
  <si>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</si>
  <si>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</si>
  <si>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</si>
  <si>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</si>
  <si>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</si>
  <si>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</si>
  <si>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</si>
  <si>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</si>
  <si>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</si>
  <si>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</si>
  <si>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</si>
  <si>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</si>
  <si>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</si>
  <si>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</si>
  <si>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</si>
  <si>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</si>
  <si>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</si>
  <si>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</si>
  <si>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020</t>
  </si>
  <si>
    <t>Compensation and Pension Rating Bundle</t>
  </si>
  <si>
    <t>N/A</t>
  </si>
  <si>
    <t xml:space="preserve">Initial entitlement - Survivor </t>
  </si>
  <si>
    <t>Education</t>
  </si>
  <si>
    <t>Chapter 33 Claims Pending</t>
  </si>
  <si>
    <t>Buffalo</t>
  </si>
  <si>
    <t>Atlanta</t>
  </si>
  <si>
    <t>St Louis</t>
  </si>
  <si>
    <t>Muskogee</t>
  </si>
  <si>
    <t>Current Work Items Pending</t>
  </si>
  <si>
    <t>Work Items Pending Last Week</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</si>
  <si>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</si>
  <si>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</si>
  <si>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</si>
  <si>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</si>
  <si>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</si>
  <si>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</si>
  <si>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</si>
  <si>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</si>
  <si>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</si>
  <si>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</si>
  <si>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Chapter 33 is the new Post-9/11GI Bill.  "All" represents all Education Benefit Programs Including  Chapter 33 claims.</t>
  </si>
  <si>
    <t>*Chapter 33 is the new Post-9/11GI Bill.  "All" represents all Education Benefit Programs including Chapter 33 claims.</t>
  </si>
  <si>
    <t xml:space="preserve">     Cheyenne</t>
  </si>
  <si>
    <t>January 4, 2010</t>
  </si>
  <si>
    <r>
      <t>Program Reviews</t>
    </r>
    <r>
      <rPr>
        <b/>
        <sz val="12"/>
        <color indexed="10"/>
        <rFont val="Arial"/>
        <family val="2"/>
      </rPr>
      <t>*</t>
    </r>
  </si>
  <si>
    <r>
      <t>Review of Hemodialysis related cases/conditions</t>
    </r>
    <r>
      <rPr>
        <sz val="12"/>
        <color indexed="10"/>
        <rFont val="Arial"/>
        <family val="2"/>
      </rPr>
      <t>*</t>
    </r>
  </si>
  <si>
    <t>*The number of EP 680 reviews is overstated as it also includes Agent Orange presumptive claims.</t>
  </si>
  <si>
    <r>
      <t>Program Review</t>
    </r>
    <r>
      <rPr>
        <b/>
        <sz val="10"/>
        <color indexed="10"/>
        <rFont val="Arial"/>
        <family val="2"/>
      </rPr>
      <t>*</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</si>
</sst>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73" formatCode="_(* #,##0_);_(* \(#,##0\);_(* &quot;-&quot;??_);_(@_)"/>
    <numFmt numFmtId="174" formatCode="0.0%"/>
    <numFmt numFmtId="178" formatCode="[$-409]mmmm\ d\,\ yyyy;@"/>
  </numFmts>
  <fonts count="25" x14ac:knownFonts="1">
    <font>
      <sz val="10"/>
      <name val="Arial"/>
    </font>
    <font>
      <sz val="10"/>
      <name val="Arial"/>
    </font>
    <font>
      <sz val="8"/>
      <name val="Arial"/>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b/>
      <sz val="8"/>
      <name val="Arial"/>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b/>
      <sz val="11"/>
      <name val="Arial"/>
      <family val="2"/>
    </font>
    <font>
      <sz val="11"/>
      <name val="Arial"/>
      <family val="2"/>
    </font>
    <font>
      <b/>
      <sz val="12"/>
      <color indexed="10"/>
      <name val="Arial"/>
      <family val="2"/>
    </font>
    <font>
      <sz val="12"/>
      <color indexed="10"/>
      <name val="Arial"/>
      <family val="2"/>
    </font>
    <font>
      <sz val="10"/>
      <color indexed="10"/>
      <name val="Arial"/>
      <family val="2"/>
    </font>
    <font>
      <b/>
      <sz val="10"/>
      <color indexed="1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32">
    <border>
      <left/>
      <right/>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91">
    <xf numFmtId="0" fontId="0" fillId="0" borderId="0" xfId="0"/>
    <xf numFmtId="0" fontId="9" fillId="2" borderId="0"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0" xfId="0" applyFont="1" applyFill="1" applyBorder="1" applyAlignment="1">
      <alignment horizontal="right" vertical="center" wrapText="1"/>
    </xf>
    <xf numFmtId="0" fontId="8" fillId="2" borderId="0" xfId="0" applyFont="1" applyFill="1" applyBorder="1" applyAlignment="1">
      <alignment horizontal="right" vertical="center" wrapText="1"/>
    </xf>
    <xf numFmtId="3" fontId="12" fillId="3" borderId="2" xfId="1" applyNumberFormat="1" applyFont="1" applyFill="1" applyBorder="1" applyAlignment="1">
      <alignment horizontal="center" vertical="center" wrapText="1"/>
    </xf>
    <xf numFmtId="3" fontId="12" fillId="2" borderId="0" xfId="0" applyNumberFormat="1" applyFont="1" applyFill="1" applyBorder="1" applyAlignment="1">
      <alignment horizontal="right" vertical="center" wrapText="1"/>
    </xf>
    <xf numFmtId="0" fontId="12" fillId="0" borderId="0" xfId="0" applyFont="1" applyFill="1" applyBorder="1" applyAlignment="1">
      <alignment horizontal="right" vertical="center" wrapText="1"/>
    </xf>
    <xf numFmtId="3" fontId="12" fillId="3" borderId="3" xfId="1" applyNumberFormat="1" applyFont="1" applyFill="1" applyBorder="1" applyAlignment="1">
      <alignment horizontal="center" vertical="center" wrapText="1"/>
    </xf>
    <xf numFmtId="3" fontId="12" fillId="3" borderId="4" xfId="1" applyNumberFormat="1" applyFont="1" applyFill="1" applyBorder="1" applyAlignment="1">
      <alignment horizontal="center" vertical="center" wrapText="1"/>
    </xf>
    <xf numFmtId="0" fontId="9" fillId="2" borderId="0" xfId="0" applyFont="1" applyFill="1" applyBorder="1"/>
    <xf numFmtId="0" fontId="12" fillId="2" borderId="0" xfId="0" applyFont="1" applyFill="1" applyBorder="1" applyAlignment="1">
      <alignment horizontal="center" vertical="center" wrapText="1"/>
    </xf>
    <xf numFmtId="174" fontId="8" fillId="2" borderId="0" xfId="2" applyNumberFormat="1" applyFont="1" applyFill="1" applyBorder="1" applyAlignment="1">
      <alignment horizontal="center" vertical="center" wrapText="1"/>
    </xf>
    <xf numFmtId="174" fontId="13" fillId="2" borderId="0" xfId="2"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13" fillId="2" borderId="0" xfId="0" applyNumberFormat="1" applyFont="1" applyFill="1" applyBorder="1" applyAlignment="1">
      <alignment horizontal="center" vertical="center" wrapText="1"/>
    </xf>
    <xf numFmtId="4" fontId="6" fillId="0" borderId="0" xfId="0" applyNumberFormat="1" applyFont="1" applyFill="1" applyBorder="1"/>
    <xf numFmtId="0" fontId="6" fillId="0" borderId="0" xfId="0" applyFont="1" applyBorder="1"/>
    <xf numFmtId="0" fontId="7" fillId="3" borderId="5" xfId="0" applyFont="1" applyFill="1" applyBorder="1" applyAlignment="1">
      <alignment horizontal="center"/>
    </xf>
    <xf numFmtId="0" fontId="7" fillId="3" borderId="6" xfId="0" applyFont="1" applyFill="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vertical="center" wrapText="1"/>
    </xf>
    <xf numFmtId="4" fontId="7" fillId="0" borderId="8" xfId="0" applyNumberFormat="1" applyFont="1" applyFill="1" applyBorder="1"/>
    <xf numFmtId="173" fontId="6" fillId="0" borderId="8" xfId="1" applyNumberFormat="1" applyFont="1" applyBorder="1" applyAlignment="1">
      <alignment horizontal="center"/>
    </xf>
    <xf numFmtId="174" fontId="6" fillId="0" borderId="9" xfId="2" applyNumberFormat="1" applyFont="1" applyBorder="1" applyAlignment="1">
      <alignment horizontal="center"/>
    </xf>
    <xf numFmtId="0" fontId="7" fillId="3" borderId="9" xfId="0" applyFont="1" applyFill="1" applyBorder="1" applyAlignment="1">
      <alignment horizontal="center"/>
    </xf>
    <xf numFmtId="4" fontId="6" fillId="0" borderId="0" xfId="0" applyNumberFormat="1" applyFont="1" applyFill="1" applyBorder="1" applyAlignment="1">
      <alignment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vertical="center" wrapText="1"/>
    </xf>
    <xf numFmtId="4" fontId="4" fillId="0" borderId="9" xfId="0" applyNumberFormat="1" applyFont="1" applyFill="1" applyBorder="1" applyAlignment="1">
      <alignment vertical="center" wrapText="1"/>
    </xf>
    <xf numFmtId="174" fontId="6" fillId="0" borderId="10" xfId="2" applyNumberFormat="1" applyFont="1" applyBorder="1" applyAlignment="1">
      <alignment horizontal="right"/>
    </xf>
    <xf numFmtId="4" fontId="4" fillId="0" borderId="11" xfId="0" applyNumberFormat="1" applyFont="1" applyFill="1" applyBorder="1" applyAlignment="1">
      <alignment vertical="center" wrapText="1"/>
    </xf>
    <xf numFmtId="173" fontId="6" fillId="0" borderId="12" xfId="1" applyNumberFormat="1" applyFont="1" applyFill="1" applyBorder="1" applyAlignment="1">
      <alignment horizontal="center"/>
    </xf>
    <xf numFmtId="174" fontId="6" fillId="0" borderId="12" xfId="2" applyNumberFormat="1" applyFont="1" applyFill="1" applyBorder="1" applyAlignment="1">
      <alignment horizontal="right"/>
    </xf>
    <xf numFmtId="4" fontId="3" fillId="0" borderId="12" xfId="0" applyNumberFormat="1" applyFont="1" applyFill="1" applyBorder="1" applyAlignment="1">
      <alignment vertical="center" wrapText="1"/>
    </xf>
    <xf numFmtId="173" fontId="6" fillId="0" borderId="12" xfId="1" applyNumberFormat="1" applyFont="1" applyBorder="1" applyAlignment="1">
      <alignment horizontal="center"/>
    </xf>
    <xf numFmtId="174" fontId="6" fillId="0" borderId="12" xfId="2" applyNumberFormat="1" applyFont="1" applyBorder="1" applyAlignment="1">
      <alignment horizontal="right"/>
    </xf>
    <xf numFmtId="173" fontId="6" fillId="0" borderId="10" xfId="1" applyNumberFormat="1" applyFont="1" applyBorder="1" applyAlignment="1">
      <alignment horizontal="center"/>
    </xf>
    <xf numFmtId="4" fontId="3" fillId="0" borderId="10" xfId="0" applyNumberFormat="1" applyFont="1" applyFill="1" applyBorder="1" applyAlignment="1">
      <alignment vertical="center" wrapText="1"/>
    </xf>
    <xf numFmtId="4" fontId="3" fillId="0" borderId="0" xfId="0" applyNumberFormat="1" applyFont="1" applyFill="1" applyBorder="1" applyAlignment="1">
      <alignment vertical="center" wrapText="1"/>
    </xf>
    <xf numFmtId="173" fontId="6" fillId="0" borderId="0" xfId="1" applyNumberFormat="1" applyFont="1" applyBorder="1" applyAlignment="1">
      <alignment horizontal="center"/>
    </xf>
    <xf numFmtId="174" fontId="6" fillId="0" borderId="0" xfId="2" applyNumberFormat="1" applyFont="1" applyBorder="1" applyAlignment="1">
      <alignment horizontal="right"/>
    </xf>
    <xf numFmtId="4" fontId="3" fillId="0" borderId="12" xfId="0" applyNumberFormat="1" applyFont="1" applyFill="1" applyBorder="1" applyAlignment="1">
      <alignment horizontal="left" vertical="center" wrapText="1"/>
    </xf>
    <xf numFmtId="0" fontId="6" fillId="0" borderId="0" xfId="0" applyFont="1" applyFill="1" applyBorder="1"/>
    <xf numFmtId="0" fontId="6" fillId="0" borderId="6" xfId="0" applyFont="1" applyFill="1" applyBorder="1" applyAlignment="1">
      <alignment horizontal="center" vertic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173" fontId="6" fillId="0" borderId="9" xfId="1" applyNumberFormat="1" applyFont="1" applyBorder="1"/>
    <xf numFmtId="174" fontId="6" fillId="0" borderId="9" xfId="2" applyNumberFormat="1" applyFont="1" applyBorder="1"/>
    <xf numFmtId="4" fontId="6" fillId="0" borderId="13" xfId="0" applyNumberFormat="1" applyFont="1" applyFill="1" applyBorder="1"/>
    <xf numFmtId="0" fontId="6" fillId="0" borderId="7" xfId="0" applyFont="1" applyBorder="1"/>
    <xf numFmtId="0" fontId="6" fillId="0" borderId="0" xfId="0" applyFont="1"/>
    <xf numFmtId="4" fontId="6" fillId="0" borderId="4" xfId="0" applyNumberFormat="1" applyFont="1" applyFill="1" applyBorder="1"/>
    <xf numFmtId="173" fontId="6" fillId="0" borderId="9" xfId="1" applyNumberFormat="1" applyFont="1" applyBorder="1" applyAlignment="1">
      <alignment horizontal="right"/>
    </xf>
    <xf numFmtId="173" fontId="6" fillId="0" borderId="0" xfId="0" applyNumberFormat="1" applyFont="1"/>
    <xf numFmtId="0" fontId="16" fillId="2" borderId="0" xfId="0" applyFont="1" applyFill="1" applyBorder="1" applyAlignment="1">
      <alignment vertical="center" wrapText="1"/>
    </xf>
    <xf numFmtId="0" fontId="16"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16" fillId="0" borderId="0" xfId="0" applyFont="1" applyFill="1" applyBorder="1" applyAlignment="1">
      <alignment vertical="center" wrapText="1"/>
    </xf>
    <xf numFmtId="0" fontId="5" fillId="2" borderId="0" xfId="0" applyFont="1" applyFill="1" applyBorder="1" applyAlignment="1">
      <alignment horizontal="left" vertical="center" wrapText="1"/>
    </xf>
    <xf numFmtId="0" fontId="17" fillId="2" borderId="14" xfId="0" applyFont="1" applyFill="1" applyBorder="1" applyAlignment="1">
      <alignment vertical="center" wrapText="1"/>
    </xf>
    <xf numFmtId="0" fontId="8" fillId="3" borderId="2" xfId="0" applyFont="1" applyFill="1" applyBorder="1" applyAlignment="1">
      <alignment horizontal="center" vertical="center" wrapText="1"/>
    </xf>
    <xf numFmtId="0" fontId="17" fillId="2" borderId="0" xfId="0" applyFont="1" applyFill="1" applyBorder="1" applyAlignment="1">
      <alignment vertical="center" wrapText="1"/>
    </xf>
    <xf numFmtId="0" fontId="16" fillId="3" borderId="15" xfId="0" applyFont="1" applyFill="1" applyBorder="1" applyAlignment="1">
      <alignment horizontal="left" vertical="center" wrapText="1"/>
    </xf>
    <xf numFmtId="0" fontId="17" fillId="0" borderId="0" xfId="0" applyFont="1" applyFill="1" applyBorder="1" applyAlignment="1">
      <alignment vertical="center" wrapText="1"/>
    </xf>
    <xf numFmtId="49" fontId="16" fillId="3" borderId="1" xfId="0" applyNumberFormat="1" applyFont="1" applyFill="1" applyBorder="1" applyAlignment="1">
      <alignment horizontal="left" vertical="center" wrapText="1"/>
    </xf>
    <xf numFmtId="0" fontId="16" fillId="3" borderId="1" xfId="0" applyFont="1" applyFill="1" applyBorder="1" applyAlignment="1">
      <alignment horizontal="left" vertical="center" wrapText="1"/>
    </xf>
    <xf numFmtId="49" fontId="18" fillId="3" borderId="0" xfId="0" applyNumberFormat="1" applyFont="1" applyFill="1" applyBorder="1" applyAlignment="1">
      <alignment horizontal="left" vertical="center" wrapText="1"/>
    </xf>
    <xf numFmtId="0" fontId="18" fillId="3" borderId="16"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0" borderId="0" xfId="0" applyFont="1" applyFill="1" applyBorder="1"/>
    <xf numFmtId="0" fontId="16"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3" fontId="19" fillId="3" borderId="3" xfId="1" applyNumberFormat="1" applyFont="1" applyFill="1" applyBorder="1" applyAlignment="1">
      <alignment horizontal="center" vertical="center" wrapText="1"/>
    </xf>
    <xf numFmtId="3" fontId="19" fillId="3" borderId="9" xfId="1" applyNumberFormat="1" applyFont="1" applyFill="1" applyBorder="1" applyAlignment="1">
      <alignment horizontal="center" vertical="center" wrapText="1"/>
    </xf>
    <xf numFmtId="174" fontId="19" fillId="3" borderId="3" xfId="2" applyNumberFormat="1" applyFont="1" applyFill="1" applyBorder="1" applyAlignment="1">
      <alignment horizontal="center" vertical="center" wrapText="1"/>
    </xf>
    <xf numFmtId="3" fontId="20" fillId="3" borderId="7" xfId="1" applyNumberFormat="1" applyFont="1" applyFill="1" applyBorder="1" applyAlignment="1">
      <alignment horizontal="center" vertical="center" wrapText="1"/>
    </xf>
    <xf numFmtId="3" fontId="20" fillId="3" borderId="13" xfId="1" applyNumberFormat="1" applyFont="1" applyFill="1" applyBorder="1" applyAlignment="1">
      <alignment horizontal="center" vertical="center" wrapText="1"/>
    </xf>
    <xf numFmtId="174" fontId="20" fillId="3" borderId="0" xfId="2" applyNumberFormat="1" applyFont="1" applyFill="1" applyBorder="1" applyAlignment="1">
      <alignment horizontal="center" vertical="center" wrapText="1"/>
    </xf>
    <xf numFmtId="174" fontId="19" fillId="3" borderId="2" xfId="2" applyNumberFormat="1" applyFont="1" applyFill="1" applyBorder="1" applyAlignment="1">
      <alignment horizontal="center" vertical="center" wrapText="1"/>
    </xf>
    <xf numFmtId="3" fontId="20" fillId="3" borderId="18" xfId="1" applyNumberFormat="1" applyFont="1" applyFill="1" applyBorder="1" applyAlignment="1">
      <alignment horizontal="center" vertical="center" wrapText="1"/>
    </xf>
    <xf numFmtId="3" fontId="19" fillId="3" borderId="4" xfId="1" applyNumberFormat="1" applyFont="1" applyFill="1" applyBorder="1" applyAlignment="1">
      <alignment horizontal="center" vertical="center" wrapText="1"/>
    </xf>
    <xf numFmtId="3" fontId="19" fillId="3" borderId="19" xfId="0" applyNumberFormat="1" applyFont="1" applyFill="1" applyBorder="1" applyAlignment="1">
      <alignment horizontal="center" vertical="center" wrapText="1"/>
    </xf>
    <xf numFmtId="0" fontId="17" fillId="2" borderId="15" xfId="0" applyFont="1" applyFill="1" applyBorder="1" applyAlignment="1">
      <alignment horizontal="left" vertical="center" wrapText="1"/>
    </xf>
    <xf numFmtId="0" fontId="17" fillId="0" borderId="15" xfId="0" applyFont="1" applyFill="1" applyBorder="1" applyAlignment="1">
      <alignment horizontal="left" vertical="center" wrapText="1"/>
    </xf>
    <xf numFmtId="4" fontId="3" fillId="0" borderId="18" xfId="0" applyNumberFormat="1" applyFont="1" applyFill="1" applyBorder="1" applyAlignment="1">
      <alignment vertical="center" wrapText="1"/>
    </xf>
    <xf numFmtId="4" fontId="6" fillId="0" borderId="4" xfId="0" applyNumberFormat="1" applyFont="1" applyFill="1" applyBorder="1" applyAlignment="1">
      <alignment vertical="center" wrapText="1"/>
    </xf>
    <xf numFmtId="4" fontId="6" fillId="0" borderId="18" xfId="0" applyNumberFormat="1" applyFont="1" applyFill="1" applyBorder="1"/>
    <xf numFmtId="0" fontId="6" fillId="0" borderId="5" xfId="0" applyFont="1" applyFill="1" applyBorder="1" applyAlignment="1">
      <alignment wrapText="1"/>
    </xf>
    <xf numFmtId="0" fontId="9" fillId="2" borderId="15"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19" fillId="3" borderId="25" xfId="0" applyNumberFormat="1" applyFont="1" applyFill="1" applyBorder="1" applyAlignment="1">
      <alignment horizontal="center" vertical="center" wrapText="1"/>
    </xf>
    <xf numFmtId="49" fontId="19" fillId="3" borderId="7" xfId="0" applyNumberFormat="1" applyFont="1" applyFill="1" applyBorder="1" applyAlignment="1">
      <alignment horizontal="center" vertical="center" wrapText="1"/>
    </xf>
    <xf numFmtId="0" fontId="8" fillId="3" borderId="3" xfId="0" applyFont="1" applyFill="1" applyBorder="1" applyAlignment="1">
      <alignment horizontal="center" vertical="center" wrapText="1"/>
    </xf>
    <xf numFmtId="0" fontId="16" fillId="3" borderId="17" xfId="0" applyFont="1" applyFill="1" applyBorder="1" applyAlignment="1">
      <alignment horizontal="left" wrapText="1"/>
    </xf>
    <xf numFmtId="173" fontId="6" fillId="0" borderId="13" xfId="1" applyNumberFormat="1" applyFont="1" applyFill="1" applyBorder="1" applyAlignment="1">
      <alignment horizontal="center"/>
    </xf>
    <xf numFmtId="173" fontId="6" fillId="0" borderId="13" xfId="1" applyNumberFormat="1" applyFont="1" applyBorder="1" applyAlignment="1">
      <alignment horizontal="center"/>
    </xf>
    <xf numFmtId="173" fontId="6" fillId="0" borderId="4" xfId="1" applyNumberFormat="1" applyFont="1" applyBorder="1" applyAlignment="1">
      <alignment horizontal="center"/>
    </xf>
    <xf numFmtId="173" fontId="6" fillId="0" borderId="12" xfId="1" applyNumberFormat="1" applyFont="1" applyBorder="1" applyAlignment="1">
      <alignment horizontal="right"/>
    </xf>
    <xf numFmtId="173" fontId="6" fillId="0" borderId="10" xfId="1" applyNumberFormat="1" applyFont="1" applyBorder="1" applyAlignment="1">
      <alignment horizontal="right"/>
    </xf>
    <xf numFmtId="173" fontId="6" fillId="0" borderId="12" xfId="1" applyNumberFormat="1" applyFont="1" applyFill="1" applyBorder="1" applyAlignment="1">
      <alignment horizontal="right"/>
    </xf>
    <xf numFmtId="174" fontId="20" fillId="3" borderId="26" xfId="2" applyNumberFormat="1" applyFont="1" applyFill="1" applyBorder="1" applyAlignment="1">
      <alignment horizontal="center" vertical="center" wrapText="1"/>
    </xf>
    <xf numFmtId="174" fontId="20" fillId="3" borderId="16" xfId="2" applyNumberFormat="1" applyFont="1" applyFill="1" applyBorder="1" applyAlignment="1">
      <alignment horizontal="center" vertical="center" wrapText="1"/>
    </xf>
    <xf numFmtId="0" fontId="5" fillId="2" borderId="0" xfId="0" applyFont="1" applyFill="1" applyBorder="1" applyAlignment="1">
      <alignment wrapText="1"/>
    </xf>
    <xf numFmtId="0" fontId="16" fillId="2" borderId="17" xfId="0" applyFont="1" applyFill="1" applyBorder="1" applyAlignment="1">
      <alignment vertical="center" wrapText="1"/>
    </xf>
    <xf numFmtId="0" fontId="16" fillId="2" borderId="17" xfId="0" applyFont="1" applyFill="1" applyBorder="1" applyAlignment="1">
      <alignment horizontal="left" vertical="center" wrapText="1"/>
    </xf>
    <xf numFmtId="0" fontId="8" fillId="2" borderId="17" xfId="0" applyFont="1" applyFill="1" applyBorder="1" applyAlignment="1">
      <alignment horizontal="center" vertical="center" wrapText="1"/>
    </xf>
    <xf numFmtId="0" fontId="12" fillId="2" borderId="17" xfId="0" applyFont="1" applyFill="1" applyBorder="1" applyAlignment="1">
      <alignment horizontal="right" vertical="center" wrapText="1"/>
    </xf>
    <xf numFmtId="0" fontId="9" fillId="2" borderId="17" xfId="0" applyFont="1" applyFill="1" applyBorder="1" applyAlignment="1">
      <alignment vertical="center" wrapText="1"/>
    </xf>
    <xf numFmtId="173" fontId="7" fillId="0" borderId="9" xfId="0" applyNumberFormat="1" applyFont="1" applyBorder="1"/>
    <xf numFmtId="174" fontId="7" fillId="0" borderId="9" xfId="2" applyNumberFormat="1" applyFont="1" applyBorder="1"/>
    <xf numFmtId="173" fontId="7" fillId="0" borderId="10" xfId="0" applyNumberFormat="1" applyFont="1" applyBorder="1" applyAlignment="1">
      <alignment horizontal="center"/>
    </xf>
    <xf numFmtId="174" fontId="7" fillId="0" borderId="10" xfId="2" applyNumberFormat="1" applyFont="1" applyBorder="1" applyAlignment="1">
      <alignment horizontal="right"/>
    </xf>
    <xf numFmtId="173" fontId="7" fillId="0" borderId="4" xfId="0" applyNumberFormat="1" applyFont="1" applyBorder="1" applyAlignment="1">
      <alignment horizontal="center"/>
    </xf>
    <xf numFmtId="173" fontId="7" fillId="0" borderId="9" xfId="1" applyNumberFormat="1" applyFont="1" applyBorder="1"/>
    <xf numFmtId="0" fontId="9" fillId="2" borderId="27" xfId="0" applyFont="1" applyFill="1" applyBorder="1" applyAlignment="1">
      <alignment horizontal="left" vertical="center" wrapText="1"/>
    </xf>
    <xf numFmtId="173" fontId="6" fillId="0" borderId="9" xfId="0" applyNumberFormat="1" applyFont="1" applyBorder="1"/>
    <xf numFmtId="0" fontId="9" fillId="3" borderId="15" xfId="0" applyFont="1" applyFill="1" applyBorder="1" applyAlignment="1">
      <alignment horizontal="left" vertical="center" wrapText="1"/>
    </xf>
    <xf numFmtId="0" fontId="5" fillId="2" borderId="14" xfId="0" applyFont="1" applyFill="1" applyBorder="1" applyAlignment="1">
      <alignment vertical="center"/>
    </xf>
    <xf numFmtId="0" fontId="5" fillId="2" borderId="28" xfId="0" applyFont="1" applyFill="1" applyBorder="1" applyAlignment="1">
      <alignment vertical="center"/>
    </xf>
    <xf numFmtId="0" fontId="5" fillId="2" borderId="1" xfId="0" applyFont="1" applyFill="1" applyBorder="1" applyAlignment="1">
      <alignment vertical="center"/>
    </xf>
    <xf numFmtId="0" fontId="5" fillId="2" borderId="7" xfId="0" applyFont="1" applyFill="1" applyBorder="1" applyAlignment="1">
      <alignment vertical="center"/>
    </xf>
    <xf numFmtId="0" fontId="5" fillId="2" borderId="29" xfId="0" applyFont="1" applyFill="1" applyBorder="1" applyAlignment="1">
      <alignment vertical="center"/>
    </xf>
    <xf numFmtId="178" fontId="6" fillId="2" borderId="30" xfId="0" applyNumberFormat="1" applyFont="1" applyFill="1" applyBorder="1" applyAlignment="1">
      <alignment horizontal="left" vertical="center"/>
    </xf>
    <xf numFmtId="4" fontId="4" fillId="0" borderId="8" xfId="0" applyNumberFormat="1" applyFont="1" applyFill="1" applyBorder="1" applyAlignment="1">
      <alignment vertical="center" wrapText="1"/>
    </xf>
    <xf numFmtId="4" fontId="6" fillId="0" borderId="12" xfId="0" applyNumberFormat="1" applyFont="1" applyFill="1" applyBorder="1"/>
    <xf numFmtId="0" fontId="6" fillId="0" borderId="13" xfId="0" applyFont="1" applyBorder="1"/>
    <xf numFmtId="4" fontId="6" fillId="0" borderId="10" xfId="0" applyNumberFormat="1" applyFont="1" applyFill="1" applyBorder="1"/>
    <xf numFmtId="0" fontId="22" fillId="0" borderId="0" xfId="0" applyFont="1"/>
    <xf numFmtId="0" fontId="23" fillId="0" borderId="0" xfId="0" applyFont="1"/>
    <xf numFmtId="174" fontId="19" fillId="3" borderId="31" xfId="2" applyNumberFormat="1" applyFont="1" applyFill="1" applyBorder="1" applyAlignment="1">
      <alignment horizontal="center" vertical="center" wrapText="1"/>
    </xf>
    <xf numFmtId="174" fontId="19" fillId="3" borderId="16" xfId="2" applyNumberFormat="1" applyFont="1" applyFill="1" applyBorder="1" applyAlignment="1">
      <alignment horizontal="center" vertical="center" wrapText="1"/>
    </xf>
    <xf numFmtId="49" fontId="18" fillId="3" borderId="1" xfId="0" applyNumberFormat="1" applyFont="1" applyFill="1" applyBorder="1" applyAlignment="1">
      <alignment horizontal="left" vertical="center" wrapText="1"/>
    </xf>
    <xf numFmtId="49" fontId="18" fillId="3" borderId="0" xfId="0" applyNumberFormat="1" applyFont="1" applyFill="1" applyBorder="1" applyAlignment="1">
      <alignment horizontal="left" vertical="center" wrapText="1"/>
    </xf>
    <xf numFmtId="0" fontId="18" fillId="3" borderId="30" xfId="0" applyFont="1" applyFill="1" applyBorder="1" applyAlignment="1">
      <alignment horizontal="left" vertical="center" wrapText="1"/>
    </xf>
    <xf numFmtId="0" fontId="18" fillId="3" borderId="17" xfId="0" applyFont="1" applyFill="1" applyBorder="1" applyAlignment="1">
      <alignment horizontal="left" vertical="center" wrapText="1"/>
    </xf>
    <xf numFmtId="3" fontId="19" fillId="3" borderId="7" xfId="0" applyNumberFormat="1" applyFont="1" applyFill="1" applyBorder="1" applyAlignment="1">
      <alignment horizontal="center" vertical="center" wrapText="1"/>
    </xf>
    <xf numFmtId="3" fontId="19" fillId="3" borderId="29" xfId="0" applyNumberFormat="1" applyFont="1" applyFill="1" applyBorder="1" applyAlignment="1">
      <alignment horizontal="center" vertical="center" wrapText="1"/>
    </xf>
    <xf numFmtId="3" fontId="19" fillId="3" borderId="31" xfId="0" applyNumberFormat="1" applyFont="1" applyFill="1" applyBorder="1" applyAlignment="1">
      <alignment horizontal="center" vertical="center" wrapText="1"/>
    </xf>
    <xf numFmtId="3" fontId="19" fillId="3" borderId="16" xfId="0" applyNumberFormat="1"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6" fillId="3" borderId="30" xfId="0" applyFont="1" applyFill="1" applyBorder="1" applyAlignment="1">
      <alignment horizontal="left" wrapText="1"/>
    </xf>
    <xf numFmtId="0" fontId="16" fillId="3" borderId="17" xfId="0" applyFont="1" applyFill="1" applyBorder="1" applyAlignment="1">
      <alignment horizontal="left" wrapText="1"/>
    </xf>
    <xf numFmtId="0" fontId="16" fillId="3" borderId="16" xfId="0" applyFont="1" applyFill="1" applyBorder="1" applyAlignment="1">
      <alignment horizontal="left" wrapText="1"/>
    </xf>
    <xf numFmtId="0" fontId="5" fillId="2" borderId="14"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29" xfId="0" applyFont="1" applyFill="1" applyBorder="1" applyAlignment="1">
      <alignment horizontal="center" vertical="center"/>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5" fillId="2" borderId="17" xfId="0" applyFont="1" applyFill="1" applyBorder="1" applyAlignment="1">
      <alignment horizontal="center" wrapText="1"/>
    </xf>
    <xf numFmtId="0" fontId="14" fillId="0" borderId="0" xfId="0" applyFont="1" applyBorder="1" applyAlignment="1">
      <alignment horizontal="center" wrapText="1"/>
    </xf>
    <xf numFmtId="0" fontId="6" fillId="0" borderId="0" xfId="0" applyFont="1"/>
    <xf numFmtId="0" fontId="7" fillId="3" borderId="8"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6" fillId="0" borderId="12" xfId="0" applyFont="1" applyBorder="1" applyAlignment="1">
      <alignment horizontal="left" wrapText="1"/>
    </xf>
    <xf numFmtId="0" fontId="6" fillId="0" borderId="0" xfId="0" applyFont="1" applyBorder="1" applyAlignment="1">
      <alignment horizontal="left" wrapText="1"/>
    </xf>
    <xf numFmtId="0" fontId="14" fillId="0" borderId="0" xfId="0" applyFont="1" applyBorder="1" applyAlignment="1">
      <alignment horizontal="center"/>
    </xf>
    <xf numFmtId="178" fontId="16" fillId="0" borderId="0" xfId="0" applyNumberFormat="1" applyFont="1" applyBorder="1" applyAlignment="1">
      <alignment horizontal="center" wrapText="1"/>
    </xf>
    <xf numFmtId="178" fontId="16" fillId="0" borderId="0" xfId="0" applyNumberFormat="1" applyFont="1" applyBorder="1" applyAlignment="1">
      <alignment horizontal="center"/>
    </xf>
    <xf numFmtId="0" fontId="6" fillId="0" borderId="8" xfId="0" applyFont="1" applyFill="1" applyBorder="1" applyAlignment="1">
      <alignment horizontal="center" wrapText="1"/>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16" fillId="3" borderId="8" xfId="0" applyFont="1" applyFill="1" applyBorder="1" applyAlignment="1">
      <alignment horizontal="left" wrapText="1"/>
    </xf>
    <xf numFmtId="0" fontId="16" fillId="3" borderId="5" xfId="0" applyFont="1" applyFill="1" applyBorder="1" applyAlignment="1">
      <alignment horizontal="left" wrapText="1"/>
    </xf>
    <xf numFmtId="0" fontId="6" fillId="0" borderId="5" xfId="0" applyFont="1" applyBorder="1" applyAlignment="1">
      <alignment wrapText="1"/>
    </xf>
    <xf numFmtId="0" fontId="6" fillId="0" borderId="6" xfId="0" applyFont="1" applyBorder="1" applyAlignment="1">
      <alignment wrapText="1"/>
    </xf>
    <xf numFmtId="3" fontId="6" fillId="0" borderId="8" xfId="0" applyNumberFormat="1" applyFont="1" applyFill="1" applyBorder="1" applyAlignment="1">
      <alignment horizontal="center" wrapText="1"/>
    </xf>
    <xf numFmtId="0" fontId="14" fillId="0" borderId="2" xfId="0" applyFont="1" applyFill="1" applyBorder="1" applyAlignment="1">
      <alignment horizontal="center"/>
    </xf>
  </cellXfs>
  <cellStyles count="3">
    <cellStyle name="Comma" xfId="1" builtinId="3"/>
    <cellStyle name="Normal" xfId="0" builtinId="0"/>
    <cellStyle name="Percent" xfId="2"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tabSelected="1" zoomScale="90" zoomScaleNormal="90" zoomScaleSheetLayoutView="75" workbookViewId="0">
      <selection activeCell="B47" sqref="B47"/>
    </sheetView>
  </sheetViews>
  <sheetFormatPr defaultRowHeight="15" x14ac:dyDescent="0.2"/>
  <cols>
    <col min="1" max="1" width="3.42578125" style="58" customWidth="1"/>
    <col min="2" max="2" width="75.5703125" style="76" customWidth="1"/>
    <col min="3" max="3" width="9.7109375" style="77" customWidth="1"/>
    <col min="4" max="6" width="10.7109375" style="9" customWidth="1"/>
    <col min="7" max="7" width="2.7109375" style="1" customWidth="1"/>
    <col min="8" max="16384" width="9.140625" style="61"/>
  </cols>
  <sheetData>
    <row r="1" spans="1:7" ht="4.5" customHeight="1" thickBot="1" x14ac:dyDescent="0.25">
      <c r="B1" s="59"/>
      <c r="C1" s="60"/>
      <c r="D1" s="5"/>
      <c r="E1" s="5"/>
      <c r="F1" s="5"/>
    </row>
    <row r="2" spans="1:7" ht="26.25" customHeight="1" x14ac:dyDescent="0.2">
      <c r="B2" s="134" t="s">
        <v>148</v>
      </c>
      <c r="C2" s="135"/>
      <c r="D2" s="97" t="s">
        <v>25</v>
      </c>
      <c r="E2" s="95" t="s">
        <v>17</v>
      </c>
      <c r="F2" s="95" t="s">
        <v>18</v>
      </c>
    </row>
    <row r="3" spans="1:7" ht="3.75" customHeight="1" x14ac:dyDescent="0.2">
      <c r="B3" s="136"/>
      <c r="C3" s="137"/>
      <c r="D3" s="152">
        <v>480934</v>
      </c>
      <c r="E3" s="154">
        <v>179813</v>
      </c>
      <c r="F3" s="146">
        <v>0.37388290285153475</v>
      </c>
    </row>
    <row r="4" spans="1:7" ht="14.25" customHeight="1" thickBot="1" x14ac:dyDescent="0.25">
      <c r="B4" s="139">
        <v>40180</v>
      </c>
      <c r="C4" s="138"/>
      <c r="D4" s="153"/>
      <c r="E4" s="155"/>
      <c r="F4" s="147"/>
    </row>
    <row r="5" spans="1:7" ht="10.5" customHeight="1" thickBot="1" x14ac:dyDescent="0.25">
      <c r="B5" s="59"/>
      <c r="C5" s="60"/>
      <c r="D5" s="5"/>
      <c r="E5" s="5"/>
      <c r="F5" s="5"/>
    </row>
    <row r="6" spans="1:7" ht="25.5" x14ac:dyDescent="0.2">
      <c r="B6" s="161" t="s">
        <v>163</v>
      </c>
      <c r="C6" s="162"/>
      <c r="D6" s="97" t="s">
        <v>25</v>
      </c>
      <c r="E6" s="95" t="s">
        <v>17</v>
      </c>
      <c r="F6" s="95" t="s">
        <v>18</v>
      </c>
    </row>
    <row r="7" spans="1:7" ht="12" customHeight="1" x14ac:dyDescent="0.2">
      <c r="B7" s="163"/>
      <c r="C7" s="164"/>
      <c r="D7" s="152">
        <v>460201</v>
      </c>
      <c r="E7" s="152">
        <v>169147</v>
      </c>
      <c r="F7" s="146">
        <v>0.36755026607938707</v>
      </c>
    </row>
    <row r="8" spans="1:7" ht="2.25" customHeight="1" thickBot="1" x14ac:dyDescent="0.25">
      <c r="B8" s="165"/>
      <c r="C8" s="166"/>
      <c r="D8" s="153"/>
      <c r="E8" s="153"/>
      <c r="F8" s="147"/>
    </row>
    <row r="9" spans="1:7" ht="18.75" customHeight="1" thickBot="1" x14ac:dyDescent="0.25">
      <c r="B9" s="62" t="s">
        <v>149</v>
      </c>
      <c r="C9" s="60"/>
      <c r="D9" s="6"/>
      <c r="E9" s="6"/>
      <c r="F9" s="6"/>
    </row>
    <row r="10" spans="1:7" ht="27" customHeight="1" x14ac:dyDescent="0.2">
      <c r="B10" s="63"/>
      <c r="C10" s="156" t="s">
        <v>15</v>
      </c>
      <c r="D10" s="97" t="s">
        <v>25</v>
      </c>
      <c r="E10" s="98" t="s">
        <v>17</v>
      </c>
      <c r="F10" s="99" t="s">
        <v>18</v>
      </c>
      <c r="G10" s="2"/>
    </row>
    <row r="11" spans="1:7" ht="15" customHeight="1" x14ac:dyDescent="0.2">
      <c r="B11" s="89" t="s">
        <v>13</v>
      </c>
      <c r="C11" s="157"/>
      <c r="D11" s="78">
        <v>417637</v>
      </c>
      <c r="E11" s="79">
        <v>157949</v>
      </c>
      <c r="F11" s="80">
        <v>0.37819685516369478</v>
      </c>
      <c r="G11" s="2"/>
    </row>
    <row r="12" spans="1:7" s="67" customFormat="1" ht="21" customHeight="1" x14ac:dyDescent="0.2">
      <c r="A12" s="65"/>
      <c r="B12" s="66" t="s">
        <v>5</v>
      </c>
      <c r="C12" s="64"/>
      <c r="D12" s="10"/>
      <c r="E12" s="11"/>
      <c r="F12" s="7"/>
      <c r="G12" s="3"/>
    </row>
    <row r="13" spans="1:7" x14ac:dyDescent="0.2">
      <c r="B13" s="68" t="s">
        <v>150</v>
      </c>
      <c r="C13" s="107" t="s">
        <v>160</v>
      </c>
      <c r="D13" s="81">
        <v>567</v>
      </c>
      <c r="E13" s="82">
        <v>84</v>
      </c>
      <c r="F13" s="83">
        <v>0.14814814814814814</v>
      </c>
      <c r="G13" s="2"/>
    </row>
    <row r="14" spans="1:7" x14ac:dyDescent="0.2">
      <c r="B14" s="68" t="s">
        <v>151</v>
      </c>
      <c r="C14" s="108" t="s">
        <v>161</v>
      </c>
      <c r="D14" s="81">
        <v>27075</v>
      </c>
      <c r="E14" s="82">
        <v>11641</v>
      </c>
      <c r="F14" s="83">
        <v>0.42995383194829179</v>
      </c>
      <c r="G14" s="2"/>
    </row>
    <row r="15" spans="1:7" x14ac:dyDescent="0.2">
      <c r="B15" s="68" t="s">
        <v>10</v>
      </c>
      <c r="C15" s="105">
        <v>110</v>
      </c>
      <c r="D15" s="81">
        <v>101966</v>
      </c>
      <c r="E15" s="82">
        <v>40982</v>
      </c>
      <c r="F15" s="83">
        <v>0.40191828648765276</v>
      </c>
      <c r="G15" s="2"/>
    </row>
    <row r="16" spans="1:7" ht="24.75" customHeight="1" x14ac:dyDescent="0.2">
      <c r="B16" s="66" t="s">
        <v>6</v>
      </c>
      <c r="C16" s="109"/>
      <c r="D16" s="10"/>
      <c r="E16" s="11"/>
      <c r="F16" s="117"/>
      <c r="G16" s="2"/>
    </row>
    <row r="17" spans="2:7" x14ac:dyDescent="0.2">
      <c r="B17" s="69" t="s">
        <v>152</v>
      </c>
      <c r="C17" s="105">
        <v>140</v>
      </c>
      <c r="D17" s="81">
        <v>12271</v>
      </c>
      <c r="E17" s="82">
        <v>3885</v>
      </c>
      <c r="F17" s="83">
        <v>0.31660011409013122</v>
      </c>
      <c r="G17" s="2"/>
    </row>
    <row r="18" spans="2:7" x14ac:dyDescent="0.2">
      <c r="B18" s="69" t="s">
        <v>158</v>
      </c>
      <c r="C18" s="105">
        <v>410</v>
      </c>
      <c r="D18" s="81">
        <v>68</v>
      </c>
      <c r="E18" s="82">
        <v>22</v>
      </c>
      <c r="F18" s="83">
        <v>0.3235294117647059</v>
      </c>
      <c r="G18" s="2"/>
    </row>
    <row r="19" spans="2:7" ht="21.75" customHeight="1" x14ac:dyDescent="0.2">
      <c r="B19" s="66" t="s">
        <v>11</v>
      </c>
      <c r="C19" s="109"/>
      <c r="D19" s="10"/>
      <c r="E19" s="11"/>
      <c r="F19" s="117"/>
      <c r="G19" s="2"/>
    </row>
    <row r="20" spans="2:7" x14ac:dyDescent="0.2">
      <c r="B20" s="68" t="s">
        <v>153</v>
      </c>
      <c r="C20" s="108" t="s">
        <v>162</v>
      </c>
      <c r="D20" s="81">
        <v>274167</v>
      </c>
      <c r="E20" s="82">
        <v>101110</v>
      </c>
      <c r="F20" s="83">
        <v>0.36878982517954384</v>
      </c>
      <c r="G20" s="4"/>
    </row>
    <row r="21" spans="2:7" x14ac:dyDescent="0.2">
      <c r="B21" s="69" t="s">
        <v>154</v>
      </c>
      <c r="C21" s="105">
        <v>320</v>
      </c>
      <c r="D21" s="81">
        <v>1479</v>
      </c>
      <c r="E21" s="82">
        <v>210</v>
      </c>
      <c r="F21" s="83">
        <v>0.14198782961460446</v>
      </c>
      <c r="G21" s="2"/>
    </row>
    <row r="22" spans="2:7" x14ac:dyDescent="0.2">
      <c r="B22" s="69" t="s">
        <v>157</v>
      </c>
      <c r="C22" s="105">
        <v>420</v>
      </c>
      <c r="D22" s="81">
        <v>44</v>
      </c>
      <c r="E22" s="82">
        <v>15</v>
      </c>
      <c r="F22" s="83">
        <v>0.34090909090909088</v>
      </c>
      <c r="G22" s="2"/>
    </row>
    <row r="23" spans="2:7" ht="46.5" customHeight="1" x14ac:dyDescent="0.2">
      <c r="B23" s="148" t="s">
        <v>7</v>
      </c>
      <c r="C23" s="149"/>
      <c r="D23" s="149"/>
      <c r="E23" s="149"/>
      <c r="F23" s="70"/>
      <c r="G23" s="2"/>
    </row>
    <row r="24" spans="2:7" ht="35.25" customHeight="1" thickBot="1" x14ac:dyDescent="0.25">
      <c r="B24" s="150" t="s">
        <v>8</v>
      </c>
      <c r="C24" s="151"/>
      <c r="D24" s="151"/>
      <c r="E24" s="151"/>
      <c r="F24" s="71"/>
      <c r="G24" s="2"/>
    </row>
    <row r="25" spans="2:7" ht="18.75" customHeight="1" thickBot="1" x14ac:dyDescent="0.25">
      <c r="B25" s="59"/>
      <c r="C25" s="60"/>
      <c r="D25" s="5"/>
      <c r="E25" s="5"/>
      <c r="F25" s="5"/>
    </row>
    <row r="26" spans="2:7" ht="27" customHeight="1" x14ac:dyDescent="0.2">
      <c r="B26" s="72"/>
      <c r="C26" s="156" t="s">
        <v>15</v>
      </c>
      <c r="D26" s="97" t="s">
        <v>25</v>
      </c>
      <c r="E26" s="98" t="s">
        <v>17</v>
      </c>
      <c r="F26" s="99" t="s">
        <v>18</v>
      </c>
      <c r="G26" s="2"/>
    </row>
    <row r="27" spans="2:7" ht="15" customHeight="1" x14ac:dyDescent="0.2">
      <c r="B27" s="88" t="s">
        <v>67</v>
      </c>
      <c r="C27" s="157"/>
      <c r="D27" s="78">
        <v>132968</v>
      </c>
      <c r="E27" s="79">
        <v>46596</v>
      </c>
      <c r="F27" s="84">
        <v>0.35043017868960952</v>
      </c>
      <c r="G27" s="2"/>
    </row>
    <row r="28" spans="2:7" x14ac:dyDescent="0.2">
      <c r="B28" s="69" t="s">
        <v>68</v>
      </c>
      <c r="C28" s="104">
        <v>130</v>
      </c>
      <c r="D28" s="81">
        <v>44834</v>
      </c>
      <c r="E28" s="85">
        <v>12299</v>
      </c>
      <c r="F28" s="83">
        <v>0.27432305839318377</v>
      </c>
      <c r="G28" s="2"/>
    </row>
    <row r="29" spans="2:7" x14ac:dyDescent="0.2">
      <c r="B29" s="69" t="s">
        <v>69</v>
      </c>
      <c r="C29" s="105">
        <v>133</v>
      </c>
      <c r="D29" s="81">
        <v>10</v>
      </c>
      <c r="E29" s="82">
        <v>5</v>
      </c>
      <c r="F29" s="83">
        <v>0.5</v>
      </c>
      <c r="G29" s="2"/>
    </row>
    <row r="30" spans="2:7" x14ac:dyDescent="0.2">
      <c r="B30" s="69" t="s">
        <v>70</v>
      </c>
      <c r="C30" s="105">
        <v>135</v>
      </c>
      <c r="D30" s="81">
        <v>117</v>
      </c>
      <c r="E30" s="82">
        <v>29</v>
      </c>
      <c r="F30" s="83">
        <v>0.24786324786324787</v>
      </c>
      <c r="G30" s="2"/>
    </row>
    <row r="31" spans="2:7" x14ac:dyDescent="0.2">
      <c r="B31" s="69" t="s">
        <v>71</v>
      </c>
      <c r="C31" s="105">
        <v>290</v>
      </c>
      <c r="D31" s="81">
        <v>49633</v>
      </c>
      <c r="E31" s="82">
        <v>28254</v>
      </c>
      <c r="F31" s="83">
        <v>0.56925835633550259</v>
      </c>
      <c r="G31" s="2"/>
    </row>
    <row r="32" spans="2:7" x14ac:dyDescent="0.2">
      <c r="B32" s="69" t="s">
        <v>159</v>
      </c>
      <c r="C32" s="105">
        <v>450</v>
      </c>
      <c r="D32" s="81">
        <v>2</v>
      </c>
      <c r="E32" s="82">
        <v>2</v>
      </c>
      <c r="F32" s="83">
        <v>1</v>
      </c>
      <c r="G32" s="2"/>
    </row>
    <row r="33" spans="2:7" x14ac:dyDescent="0.2">
      <c r="B33" s="69" t="s">
        <v>72</v>
      </c>
      <c r="C33" s="105">
        <v>310</v>
      </c>
      <c r="D33" s="81">
        <v>9633</v>
      </c>
      <c r="E33" s="82">
        <v>1777</v>
      </c>
      <c r="F33" s="83">
        <v>0.18447005086681201</v>
      </c>
      <c r="G33" s="2"/>
    </row>
    <row r="34" spans="2:7" x14ac:dyDescent="0.2">
      <c r="B34" s="69" t="s">
        <v>73</v>
      </c>
      <c r="C34" s="105">
        <v>600</v>
      </c>
      <c r="D34" s="81">
        <v>28739</v>
      </c>
      <c r="E34" s="82">
        <v>4230</v>
      </c>
      <c r="F34" s="83">
        <v>0.14718674971293363</v>
      </c>
      <c r="G34" s="2"/>
    </row>
    <row r="35" spans="2:7" ht="79.5" customHeight="1" thickBot="1" x14ac:dyDescent="0.25">
      <c r="B35" s="158" t="s">
        <v>74</v>
      </c>
      <c r="C35" s="159"/>
      <c r="D35" s="159"/>
      <c r="E35" s="159"/>
      <c r="F35" s="74"/>
      <c r="G35" s="2"/>
    </row>
    <row r="36" spans="2:7" ht="18" customHeight="1" thickBot="1" x14ac:dyDescent="0.25">
      <c r="B36" s="62"/>
      <c r="C36" s="60"/>
      <c r="D36" s="5"/>
      <c r="E36" s="5"/>
      <c r="F36" s="5"/>
    </row>
    <row r="37" spans="2:7" ht="27" customHeight="1" x14ac:dyDescent="0.2">
      <c r="B37" s="72"/>
      <c r="C37" s="156" t="s">
        <v>15</v>
      </c>
      <c r="D37" s="97" t="s">
        <v>25</v>
      </c>
      <c r="E37" s="98" t="s">
        <v>17</v>
      </c>
      <c r="F37" s="99" t="s">
        <v>18</v>
      </c>
      <c r="G37" s="2"/>
    </row>
    <row r="38" spans="2:7" ht="15" customHeight="1" x14ac:dyDescent="0.2">
      <c r="B38" s="88" t="s">
        <v>188</v>
      </c>
      <c r="C38" s="157"/>
      <c r="D38" s="78">
        <v>27229</v>
      </c>
      <c r="E38" s="86">
        <v>10582</v>
      </c>
      <c r="F38" s="84">
        <v>0.38862976973080171</v>
      </c>
      <c r="G38" s="2"/>
    </row>
    <row r="39" spans="2:7" x14ac:dyDescent="0.2">
      <c r="B39" s="69" t="s">
        <v>76</v>
      </c>
      <c r="C39" s="104">
        <v>314</v>
      </c>
      <c r="D39" s="81">
        <v>422</v>
      </c>
      <c r="E39" s="82">
        <v>407</v>
      </c>
      <c r="F39" s="83">
        <v>0.96445497630331756</v>
      </c>
      <c r="G39" s="2"/>
    </row>
    <row r="40" spans="2:7" x14ac:dyDescent="0.2">
      <c r="B40" s="69" t="s">
        <v>189</v>
      </c>
      <c r="C40" s="105">
        <v>680</v>
      </c>
      <c r="D40" s="81">
        <v>8907</v>
      </c>
      <c r="E40" s="82">
        <v>2819</v>
      </c>
      <c r="F40" s="83">
        <v>0.31649264623329965</v>
      </c>
      <c r="G40" s="2"/>
    </row>
    <row r="41" spans="2:7" x14ac:dyDescent="0.2">
      <c r="B41" s="69" t="s">
        <v>77</v>
      </c>
      <c r="C41" s="105">
        <v>682</v>
      </c>
      <c r="D41" s="81">
        <v>672</v>
      </c>
      <c r="E41" s="82">
        <v>617</v>
      </c>
      <c r="F41" s="83">
        <v>0.91815476190476186</v>
      </c>
      <c r="G41" s="2"/>
    </row>
    <row r="42" spans="2:7" x14ac:dyDescent="0.2">
      <c r="B42" s="69" t="s">
        <v>78</v>
      </c>
      <c r="C42" s="105">
        <v>684</v>
      </c>
      <c r="D42" s="81">
        <v>150</v>
      </c>
      <c r="E42" s="82">
        <v>2</v>
      </c>
      <c r="F42" s="83">
        <v>1.3333333333333334E-2</v>
      </c>
      <c r="G42" s="2"/>
    </row>
    <row r="43" spans="2:7" ht="15.75" customHeight="1" x14ac:dyDescent="0.2">
      <c r="B43" s="69" t="s">
        <v>109</v>
      </c>
      <c r="C43" s="105">
        <v>685</v>
      </c>
      <c r="D43" s="81">
        <v>73</v>
      </c>
      <c r="E43" s="82">
        <v>73</v>
      </c>
      <c r="F43" s="83">
        <v>1</v>
      </c>
      <c r="G43" s="2"/>
    </row>
    <row r="44" spans="2:7" x14ac:dyDescent="0.2">
      <c r="B44" s="69" t="s">
        <v>110</v>
      </c>
      <c r="C44" s="105">
        <v>690</v>
      </c>
      <c r="D44" s="81">
        <v>4697</v>
      </c>
      <c r="E44" s="82">
        <v>1531</v>
      </c>
      <c r="F44" s="83">
        <v>0.32595273578880135</v>
      </c>
      <c r="G44" s="2"/>
    </row>
    <row r="45" spans="2:7" x14ac:dyDescent="0.2">
      <c r="B45" s="69" t="s">
        <v>111</v>
      </c>
      <c r="C45" s="105" t="s">
        <v>1</v>
      </c>
      <c r="D45" s="81">
        <v>12308</v>
      </c>
      <c r="E45" s="82">
        <v>5133</v>
      </c>
      <c r="F45" s="83">
        <v>0.41704582385440364</v>
      </c>
      <c r="G45" s="2"/>
    </row>
    <row r="46" spans="2:7" ht="63" customHeight="1" thickBot="1" x14ac:dyDescent="0.25">
      <c r="B46" s="158" t="s">
        <v>112</v>
      </c>
      <c r="C46" s="159"/>
      <c r="D46" s="159"/>
      <c r="E46" s="159"/>
      <c r="F46" s="74"/>
      <c r="G46" s="2"/>
    </row>
    <row r="47" spans="2:7" ht="18.75" customHeight="1" thickBot="1" x14ac:dyDescent="0.25">
      <c r="B47" s="144" t="s">
        <v>190</v>
      </c>
      <c r="C47" s="60"/>
      <c r="D47" s="5"/>
      <c r="E47" s="5"/>
      <c r="F47" s="5"/>
    </row>
    <row r="48" spans="2:7" ht="27" customHeight="1" x14ac:dyDescent="0.2">
      <c r="B48" s="72"/>
      <c r="C48" s="156" t="s">
        <v>15</v>
      </c>
      <c r="D48" s="97" t="s">
        <v>25</v>
      </c>
      <c r="E48" s="98" t="s">
        <v>17</v>
      </c>
      <c r="F48" s="99" t="s">
        <v>18</v>
      </c>
      <c r="G48" s="2"/>
    </row>
    <row r="49" spans="2:7" ht="15" customHeight="1" x14ac:dyDescent="0.2">
      <c r="B49" s="88" t="s">
        <v>31</v>
      </c>
      <c r="C49" s="157"/>
      <c r="D49" s="78">
        <v>32952</v>
      </c>
      <c r="E49" s="86">
        <v>16580</v>
      </c>
      <c r="F49" s="84">
        <v>0.50315610585093473</v>
      </c>
      <c r="G49" s="2"/>
    </row>
    <row r="50" spans="2:7" x14ac:dyDescent="0.2">
      <c r="B50" s="69" t="s">
        <v>113</v>
      </c>
      <c r="C50" s="104">
        <v>173</v>
      </c>
      <c r="D50" s="81">
        <v>1243</v>
      </c>
      <c r="E50" s="82">
        <v>719</v>
      </c>
      <c r="F50" s="83">
        <v>0.57843925985518907</v>
      </c>
      <c r="G50" s="2"/>
    </row>
    <row r="51" spans="2:7" x14ac:dyDescent="0.2">
      <c r="B51" s="69" t="s">
        <v>114</v>
      </c>
      <c r="C51" s="105">
        <v>400</v>
      </c>
      <c r="D51" s="81">
        <v>3869</v>
      </c>
      <c r="E51" s="82">
        <v>1623</v>
      </c>
      <c r="F51" s="83">
        <v>0.41948823985525974</v>
      </c>
      <c r="G51" s="2"/>
    </row>
    <row r="52" spans="2:7" x14ac:dyDescent="0.2">
      <c r="B52" s="69" t="s">
        <v>115</v>
      </c>
      <c r="C52" s="105">
        <v>500</v>
      </c>
      <c r="D52" s="81">
        <v>255</v>
      </c>
      <c r="E52" s="82">
        <v>90</v>
      </c>
      <c r="F52" s="83">
        <v>0.35294117647058826</v>
      </c>
      <c r="G52" s="2"/>
    </row>
    <row r="53" spans="2:7" x14ac:dyDescent="0.2">
      <c r="B53" s="69" t="s">
        <v>116</v>
      </c>
      <c r="C53" s="105">
        <v>510</v>
      </c>
      <c r="D53" s="81">
        <v>12451</v>
      </c>
      <c r="E53" s="82">
        <v>3713</v>
      </c>
      <c r="F53" s="83">
        <v>0.29820897919845796</v>
      </c>
      <c r="G53" s="2"/>
    </row>
    <row r="54" spans="2:7" x14ac:dyDescent="0.2">
      <c r="B54" s="69" t="s">
        <v>117</v>
      </c>
      <c r="C54" s="105">
        <v>930</v>
      </c>
      <c r="D54" s="81">
        <v>14996</v>
      </c>
      <c r="E54" s="82">
        <v>10361</v>
      </c>
      <c r="F54" s="83">
        <v>0.69091757802080556</v>
      </c>
      <c r="G54" s="2"/>
    </row>
    <row r="55" spans="2:7" x14ac:dyDescent="0.2">
      <c r="B55" s="69" t="s">
        <v>118</v>
      </c>
      <c r="C55" s="105">
        <v>960</v>
      </c>
      <c r="D55" s="81">
        <v>138</v>
      </c>
      <c r="E55" s="82">
        <v>74</v>
      </c>
      <c r="F55" s="83">
        <v>0.53623188405797106</v>
      </c>
      <c r="G55" s="2"/>
    </row>
    <row r="56" spans="2:7" ht="19.5" customHeight="1" thickBot="1" x14ac:dyDescent="0.25">
      <c r="B56" s="158" t="s">
        <v>119</v>
      </c>
      <c r="C56" s="159"/>
      <c r="D56" s="159"/>
      <c r="E56" s="73"/>
      <c r="F56" s="74"/>
      <c r="G56" s="2"/>
    </row>
    <row r="57" spans="2:7" ht="25.5" customHeight="1" thickBot="1" x14ac:dyDescent="0.35">
      <c r="B57" s="119" t="s">
        <v>120</v>
      </c>
      <c r="C57" s="60"/>
      <c r="D57" s="5"/>
      <c r="E57" s="5"/>
      <c r="F57" s="5"/>
    </row>
    <row r="58" spans="2:7" ht="27" customHeight="1" x14ac:dyDescent="0.2">
      <c r="B58" s="63"/>
      <c r="C58" s="156" t="s">
        <v>15</v>
      </c>
      <c r="D58" s="100" t="s">
        <v>25</v>
      </c>
      <c r="E58" s="98" t="s">
        <v>17</v>
      </c>
      <c r="F58" s="99" t="s">
        <v>18</v>
      </c>
      <c r="G58" s="2"/>
    </row>
    <row r="59" spans="2:7" ht="15" customHeight="1" x14ac:dyDescent="0.2">
      <c r="B59" s="88" t="s">
        <v>121</v>
      </c>
      <c r="C59" s="157"/>
      <c r="D59" s="78">
        <v>63297</v>
      </c>
      <c r="E59" s="79">
        <v>21864</v>
      </c>
      <c r="F59" s="84">
        <v>0.34541921418076688</v>
      </c>
      <c r="G59" s="2"/>
    </row>
    <row r="60" spans="2:7" x14ac:dyDescent="0.2">
      <c r="B60" s="68" t="s">
        <v>122</v>
      </c>
      <c r="C60" s="104">
        <v>120</v>
      </c>
      <c r="D60" s="81">
        <v>20664</v>
      </c>
      <c r="E60" s="82">
        <v>6683</v>
      </c>
      <c r="F60" s="83">
        <v>0.32341269841269843</v>
      </c>
      <c r="G60" s="2"/>
    </row>
    <row r="61" spans="2:7" x14ac:dyDescent="0.2">
      <c r="B61" s="69" t="s">
        <v>123</v>
      </c>
      <c r="C61" s="105">
        <v>180</v>
      </c>
      <c r="D61" s="81">
        <v>12946</v>
      </c>
      <c r="E61" s="82">
        <v>2859</v>
      </c>
      <c r="F61" s="83">
        <v>0.22084041402749885</v>
      </c>
      <c r="G61" s="2"/>
    </row>
    <row r="62" spans="2:7" x14ac:dyDescent="0.2">
      <c r="B62" s="69" t="s">
        <v>165</v>
      </c>
      <c r="C62" s="105">
        <v>190</v>
      </c>
      <c r="D62" s="81">
        <v>29687</v>
      </c>
      <c r="E62" s="82">
        <v>12322</v>
      </c>
      <c r="F62" s="83">
        <v>0.41506383265402363</v>
      </c>
      <c r="G62" s="2"/>
    </row>
    <row r="63" spans="2:7" ht="51.75" customHeight="1" thickBot="1" x14ac:dyDescent="0.25">
      <c r="B63" s="158" t="s">
        <v>79</v>
      </c>
      <c r="C63" s="159"/>
      <c r="D63" s="159"/>
      <c r="E63" s="110"/>
      <c r="F63" s="74"/>
      <c r="G63" s="2"/>
    </row>
    <row r="64" spans="2:7" ht="24" customHeight="1" thickBot="1" x14ac:dyDescent="0.25">
      <c r="B64" s="59"/>
      <c r="C64" s="60"/>
      <c r="D64" s="5"/>
      <c r="E64" s="5"/>
      <c r="F64" s="5"/>
    </row>
    <row r="65" spans="2:7" ht="27" customHeight="1" x14ac:dyDescent="0.2">
      <c r="B65" s="72"/>
      <c r="C65" s="156" t="s">
        <v>15</v>
      </c>
      <c r="D65" s="97" t="s">
        <v>25</v>
      </c>
      <c r="E65" s="98" t="s">
        <v>17</v>
      </c>
      <c r="F65" s="99" t="s">
        <v>18</v>
      </c>
      <c r="G65" s="2"/>
    </row>
    <row r="66" spans="2:7" ht="15.75" customHeight="1" x14ac:dyDescent="0.2">
      <c r="B66" s="88" t="s">
        <v>67</v>
      </c>
      <c r="C66" s="157"/>
      <c r="D66" s="78">
        <v>59965</v>
      </c>
      <c r="E66" s="79">
        <v>24354</v>
      </c>
      <c r="F66" s="84">
        <v>0.40613691319936629</v>
      </c>
      <c r="G66" s="2"/>
    </row>
    <row r="67" spans="2:7" x14ac:dyDescent="0.2">
      <c r="B67" s="68" t="s">
        <v>80</v>
      </c>
      <c r="C67" s="107" t="s">
        <v>27</v>
      </c>
      <c r="D67" s="81">
        <v>0</v>
      </c>
      <c r="E67" s="85">
        <v>0</v>
      </c>
      <c r="F67" s="83">
        <v>0</v>
      </c>
      <c r="G67" s="2"/>
    </row>
    <row r="68" spans="2:7" x14ac:dyDescent="0.2">
      <c r="B68" s="69" t="s">
        <v>70</v>
      </c>
      <c r="C68" s="105">
        <v>135</v>
      </c>
      <c r="D68" s="81">
        <v>1177</v>
      </c>
      <c r="E68" s="82">
        <v>214</v>
      </c>
      <c r="F68" s="83">
        <v>0.18181818181818182</v>
      </c>
      <c r="G68" s="2"/>
    </row>
    <row r="69" spans="2:7" x14ac:dyDescent="0.2">
      <c r="B69" s="69" t="s">
        <v>68</v>
      </c>
      <c r="C69" s="105">
        <v>137</v>
      </c>
      <c r="D69" s="81">
        <v>7077</v>
      </c>
      <c r="E69" s="82">
        <v>3515</v>
      </c>
      <c r="F69" s="83">
        <v>0.49667938391973998</v>
      </c>
      <c r="G69" s="2"/>
    </row>
    <row r="70" spans="2:7" x14ac:dyDescent="0.2">
      <c r="B70" s="69" t="s">
        <v>81</v>
      </c>
      <c r="C70" s="105">
        <v>150</v>
      </c>
      <c r="D70" s="81">
        <v>28153</v>
      </c>
      <c r="E70" s="82">
        <v>13851</v>
      </c>
      <c r="F70" s="83">
        <v>0.49199019642666858</v>
      </c>
      <c r="G70" s="2"/>
    </row>
    <row r="71" spans="2:7" x14ac:dyDescent="0.2">
      <c r="B71" s="69" t="s">
        <v>82</v>
      </c>
      <c r="C71" s="105">
        <v>155</v>
      </c>
      <c r="D71" s="81">
        <v>24</v>
      </c>
      <c r="E71" s="82">
        <v>18</v>
      </c>
      <c r="F71" s="83">
        <v>0.75</v>
      </c>
      <c r="G71" s="2"/>
    </row>
    <row r="72" spans="2:7" x14ac:dyDescent="0.2">
      <c r="B72" s="69" t="s">
        <v>71</v>
      </c>
      <c r="C72" s="105">
        <v>297</v>
      </c>
      <c r="D72" s="81">
        <v>7892</v>
      </c>
      <c r="E72" s="82">
        <v>2354</v>
      </c>
      <c r="F72" s="83">
        <v>0.29827673593512416</v>
      </c>
      <c r="G72" s="2"/>
    </row>
    <row r="73" spans="2:7" x14ac:dyDescent="0.2">
      <c r="B73" s="69" t="s">
        <v>73</v>
      </c>
      <c r="C73" s="105">
        <v>607</v>
      </c>
      <c r="D73" s="81">
        <v>15642</v>
      </c>
      <c r="E73" s="82">
        <v>4402</v>
      </c>
      <c r="F73" s="83">
        <v>0.28142181306738268</v>
      </c>
      <c r="G73" s="2"/>
    </row>
    <row r="74" spans="2:7" ht="40.5" customHeight="1" thickBot="1" x14ac:dyDescent="0.25">
      <c r="B74" s="158" t="s">
        <v>83</v>
      </c>
      <c r="C74" s="159"/>
      <c r="D74" s="159"/>
      <c r="E74" s="110"/>
      <c r="F74" s="118"/>
      <c r="G74" s="2"/>
    </row>
    <row r="75" spans="2:7" ht="15.75" thickBot="1" x14ac:dyDescent="0.25">
      <c r="B75" s="59"/>
      <c r="C75" s="60"/>
      <c r="D75" s="5"/>
      <c r="E75" s="5"/>
      <c r="F75" s="5"/>
    </row>
    <row r="76" spans="2:7" ht="27" customHeight="1" x14ac:dyDescent="0.2">
      <c r="B76" s="72"/>
      <c r="C76" s="156" t="s">
        <v>15</v>
      </c>
      <c r="D76" s="97" t="s">
        <v>25</v>
      </c>
      <c r="E76" s="98" t="s">
        <v>9</v>
      </c>
      <c r="F76" s="99" t="s">
        <v>14</v>
      </c>
      <c r="G76" s="2"/>
    </row>
    <row r="77" spans="2:7" ht="15.75" customHeight="1" x14ac:dyDescent="0.2">
      <c r="B77" s="88" t="s">
        <v>75</v>
      </c>
      <c r="C77" s="157"/>
      <c r="D77" s="78">
        <v>22800</v>
      </c>
      <c r="E77" s="79">
        <v>22756</v>
      </c>
      <c r="F77" s="84">
        <v>0.99807017543859644</v>
      </c>
      <c r="G77" s="2"/>
    </row>
    <row r="78" spans="2:7" ht="15" customHeight="1" x14ac:dyDescent="0.2">
      <c r="B78" s="69" t="s">
        <v>84</v>
      </c>
      <c r="C78" s="104">
        <v>154</v>
      </c>
      <c r="D78" s="81">
        <v>22722</v>
      </c>
      <c r="E78" s="85">
        <v>22691</v>
      </c>
      <c r="F78" s="83">
        <v>0.99863568347856702</v>
      </c>
      <c r="G78" s="2"/>
    </row>
    <row r="79" spans="2:7" hidden="1" x14ac:dyDescent="0.2">
      <c r="B79" s="69" t="s">
        <v>85</v>
      </c>
      <c r="C79" s="105" t="s">
        <v>86</v>
      </c>
      <c r="D79" s="81"/>
      <c r="E79" s="82"/>
      <c r="F79" s="83" t="e">
        <v>#DIV/0!</v>
      </c>
      <c r="G79" s="2"/>
    </row>
    <row r="80" spans="2:7" x14ac:dyDescent="0.2">
      <c r="B80" s="69" t="s">
        <v>87</v>
      </c>
      <c r="C80" s="105">
        <v>696</v>
      </c>
      <c r="D80" s="81">
        <v>66</v>
      </c>
      <c r="E80" s="82">
        <v>57</v>
      </c>
      <c r="F80" s="83">
        <v>0.86363636363636365</v>
      </c>
      <c r="G80" s="2"/>
    </row>
    <row r="81" spans="1:10" x14ac:dyDescent="0.2">
      <c r="B81" s="69" t="s">
        <v>88</v>
      </c>
      <c r="C81" s="105">
        <v>697</v>
      </c>
      <c r="D81" s="81">
        <v>12</v>
      </c>
      <c r="E81" s="82">
        <v>8</v>
      </c>
      <c r="F81" s="83">
        <v>0.66666666666666663</v>
      </c>
      <c r="G81" s="2"/>
    </row>
    <row r="82" spans="1:10" ht="69" customHeight="1" thickBot="1" x14ac:dyDescent="0.25">
      <c r="B82" s="158" t="s">
        <v>0</v>
      </c>
      <c r="C82" s="159"/>
      <c r="D82" s="159"/>
      <c r="E82" s="110"/>
      <c r="F82" s="74"/>
      <c r="G82" s="2"/>
    </row>
    <row r="83" spans="1:10" ht="15.75" thickBot="1" x14ac:dyDescent="0.25">
      <c r="B83" s="59"/>
      <c r="C83" s="60"/>
      <c r="D83" s="5"/>
      <c r="E83" s="5"/>
      <c r="F83" s="5"/>
    </row>
    <row r="84" spans="1:10" ht="27" customHeight="1" x14ac:dyDescent="0.2">
      <c r="B84" s="72"/>
      <c r="C84" s="156" t="s">
        <v>15</v>
      </c>
      <c r="D84" s="97" t="s">
        <v>25</v>
      </c>
      <c r="E84" s="98" t="s">
        <v>17</v>
      </c>
      <c r="F84" s="99" t="s">
        <v>18</v>
      </c>
      <c r="G84" s="2"/>
    </row>
    <row r="85" spans="1:10" ht="15" customHeight="1" x14ac:dyDescent="0.2">
      <c r="B85" s="88" t="s">
        <v>31</v>
      </c>
      <c r="C85" s="157"/>
      <c r="D85" s="78">
        <v>4061</v>
      </c>
      <c r="E85" s="78">
        <v>2945</v>
      </c>
      <c r="F85" s="84">
        <v>0.72519083969465647</v>
      </c>
      <c r="G85" s="2"/>
    </row>
    <row r="86" spans="1:10" x14ac:dyDescent="0.2">
      <c r="B86" s="69" t="s">
        <v>114</v>
      </c>
      <c r="C86" s="104">
        <v>407</v>
      </c>
      <c r="D86" s="81">
        <v>2229</v>
      </c>
      <c r="E86" s="82">
        <v>1904</v>
      </c>
      <c r="F86" s="83">
        <v>0.85419470614625392</v>
      </c>
      <c r="G86" s="2"/>
    </row>
    <row r="87" spans="1:10" x14ac:dyDescent="0.2">
      <c r="B87" s="69" t="s">
        <v>89</v>
      </c>
      <c r="C87" s="105">
        <v>507</v>
      </c>
      <c r="D87" s="81">
        <v>282</v>
      </c>
      <c r="E87" s="82">
        <v>19</v>
      </c>
      <c r="F87" s="83">
        <v>6.7375886524822695E-2</v>
      </c>
      <c r="G87" s="2"/>
    </row>
    <row r="88" spans="1:10" x14ac:dyDescent="0.2">
      <c r="B88" s="69" t="s">
        <v>90</v>
      </c>
      <c r="C88" s="105">
        <v>937</v>
      </c>
      <c r="D88" s="81">
        <v>1550</v>
      </c>
      <c r="E88" s="82">
        <v>1022</v>
      </c>
      <c r="F88" s="83">
        <v>0.65935483870967737</v>
      </c>
      <c r="G88" s="2"/>
    </row>
    <row r="89" spans="1:10" ht="21" customHeight="1" thickBot="1" x14ac:dyDescent="0.25">
      <c r="B89" s="158" t="s">
        <v>119</v>
      </c>
      <c r="C89" s="159"/>
      <c r="D89" s="159"/>
      <c r="E89" s="73"/>
      <c r="F89" s="74"/>
      <c r="G89" s="2"/>
    </row>
    <row r="90" spans="1:10" ht="18" customHeight="1" thickBot="1" x14ac:dyDescent="0.25">
      <c r="A90" s="120"/>
      <c r="B90" s="121"/>
      <c r="C90" s="122"/>
      <c r="D90" s="123"/>
      <c r="E90" s="123"/>
      <c r="F90" s="123"/>
      <c r="G90" s="124"/>
    </row>
    <row r="91" spans="1:10" ht="31.5" customHeight="1" thickBot="1" x14ac:dyDescent="0.35">
      <c r="B91" s="171" t="s">
        <v>181</v>
      </c>
      <c r="C91" s="171"/>
      <c r="D91" s="171"/>
      <c r="E91" s="5"/>
      <c r="F91" s="5"/>
    </row>
    <row r="92" spans="1:10" ht="18.75" customHeight="1" x14ac:dyDescent="0.2">
      <c r="B92" s="167" t="s">
        <v>91</v>
      </c>
      <c r="C92" s="101" t="s">
        <v>15</v>
      </c>
      <c r="D92" s="96" t="s">
        <v>25</v>
      </c>
      <c r="E92" s="13"/>
      <c r="F92" s="13"/>
    </row>
    <row r="93" spans="1:10" ht="15.75" customHeight="1" x14ac:dyDescent="0.2">
      <c r="B93" s="168"/>
      <c r="C93" s="102">
        <v>160</v>
      </c>
      <c r="D93" s="87">
        <v>22710</v>
      </c>
      <c r="E93" s="16"/>
      <c r="F93" s="14"/>
    </row>
    <row r="94" spans="1:10" ht="76.5" customHeight="1" thickBot="1" x14ac:dyDescent="0.25">
      <c r="B94" s="158" t="s">
        <v>92</v>
      </c>
      <c r="C94" s="159"/>
      <c r="D94" s="160"/>
      <c r="E94" s="58"/>
      <c r="F94" s="59"/>
    </row>
    <row r="95" spans="1:10" ht="15.75" thickBot="1" x14ac:dyDescent="0.25">
      <c r="B95" s="59"/>
      <c r="C95" s="60"/>
      <c r="D95" s="5"/>
      <c r="E95" s="5"/>
      <c r="F95" s="5"/>
    </row>
    <row r="96" spans="1:10" ht="20.25" customHeight="1" x14ac:dyDescent="0.2">
      <c r="B96" s="169" t="s">
        <v>16</v>
      </c>
      <c r="C96" s="101" t="s">
        <v>15</v>
      </c>
      <c r="D96" s="96" t="s">
        <v>25</v>
      </c>
      <c r="E96" s="13"/>
      <c r="F96" s="13"/>
      <c r="I96" s="75"/>
      <c r="J96" s="75"/>
    </row>
    <row r="97" spans="2:10" x14ac:dyDescent="0.2">
      <c r="B97" s="170"/>
      <c r="C97" s="102">
        <v>165</v>
      </c>
      <c r="D97" s="87">
        <v>2874</v>
      </c>
      <c r="E97" s="16"/>
      <c r="F97" s="14"/>
      <c r="I97" s="75"/>
      <c r="J97" s="75"/>
    </row>
    <row r="98" spans="2:10" ht="36.75" customHeight="1" thickBot="1" x14ac:dyDescent="0.25">
      <c r="B98" s="158" t="s">
        <v>12</v>
      </c>
      <c r="C98" s="159"/>
      <c r="D98" s="160"/>
      <c r="E98" s="58"/>
      <c r="F98" s="59"/>
      <c r="I98" s="75"/>
      <c r="J98" s="75"/>
    </row>
    <row r="99" spans="2:10" ht="15.75" thickBot="1" x14ac:dyDescent="0.25">
      <c r="C99" s="60"/>
      <c r="D99" s="5"/>
      <c r="E99" s="5"/>
      <c r="F99" s="5"/>
      <c r="I99" s="75"/>
      <c r="J99" s="75"/>
    </row>
    <row r="100" spans="2:10" ht="19.5" customHeight="1" x14ac:dyDescent="0.2">
      <c r="B100" s="63" t="s">
        <v>3</v>
      </c>
      <c r="C100" s="101" t="s">
        <v>15</v>
      </c>
      <c r="D100" s="95" t="s">
        <v>25</v>
      </c>
      <c r="E100" s="13"/>
      <c r="F100" s="13"/>
      <c r="I100" s="75"/>
      <c r="J100" s="75"/>
    </row>
    <row r="101" spans="2:10" ht="16.5" customHeight="1" x14ac:dyDescent="0.2">
      <c r="B101" s="133" t="s">
        <v>187</v>
      </c>
      <c r="C101" s="103" t="s">
        <v>38</v>
      </c>
      <c r="D101" s="87">
        <v>182123</v>
      </c>
      <c r="E101" s="17"/>
      <c r="F101" s="15"/>
    </row>
    <row r="102" spans="2:10" ht="36" customHeight="1" thickBot="1" x14ac:dyDescent="0.25">
      <c r="B102" s="158" t="s">
        <v>93</v>
      </c>
      <c r="C102" s="159"/>
      <c r="D102" s="160"/>
      <c r="E102" s="58"/>
      <c r="F102" s="59"/>
      <c r="G102" s="12"/>
    </row>
    <row r="103" spans="2:10" ht="14.25" customHeight="1" thickBot="1" x14ac:dyDescent="0.25">
      <c r="B103" s="59"/>
      <c r="C103" s="60"/>
      <c r="D103" s="8"/>
      <c r="E103" s="8"/>
      <c r="F103" s="8"/>
    </row>
    <row r="104" spans="2:10" ht="18.75" customHeight="1" x14ac:dyDescent="0.2">
      <c r="B104" s="63" t="s">
        <v>166</v>
      </c>
      <c r="C104" s="101" t="s">
        <v>178</v>
      </c>
      <c r="D104" s="95" t="s">
        <v>25</v>
      </c>
      <c r="E104" s="13"/>
      <c r="F104" s="13"/>
      <c r="I104" s="75"/>
      <c r="J104" s="75"/>
    </row>
    <row r="105" spans="2:10" ht="13.5" customHeight="1" x14ac:dyDescent="0.2">
      <c r="B105" s="131"/>
      <c r="C105" s="103" t="s">
        <v>180</v>
      </c>
      <c r="D105" s="87">
        <v>48911</v>
      </c>
      <c r="E105" s="17"/>
      <c r="F105" s="15"/>
    </row>
    <row r="106" spans="2:10" ht="15" customHeight="1" x14ac:dyDescent="0.2">
      <c r="B106" s="94"/>
      <c r="C106" s="103" t="s">
        <v>179</v>
      </c>
      <c r="D106" s="87">
        <v>195711</v>
      </c>
      <c r="E106" s="17"/>
      <c r="F106" s="15"/>
    </row>
    <row r="107" spans="2:10" ht="39.75" customHeight="1" thickBot="1" x14ac:dyDescent="0.25">
      <c r="B107" s="158" t="s">
        <v>184</v>
      </c>
      <c r="C107" s="159"/>
      <c r="D107" s="160"/>
      <c r="E107" s="58"/>
      <c r="F107" s="59"/>
      <c r="G107" s="12"/>
    </row>
  </sheetData>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phoneticPr fontId="2" type="noConversion"/>
  <conditionalFormatting sqref="F54:F55 F78:F81 F13:F22 F60:F62 F68:F74 F39:F45 F28:F34 F50:F52 F86:F88">
    <cfRule type="expression" dxfId="1" priority="1" stopIfTrue="1">
      <formula>ISERROR(F13)</formula>
    </cfRule>
  </conditionalFormatting>
  <printOptions horizontalCentered="1"/>
  <pageMargins left="0.75" right="0.75" top="0.75" bottom="0.75" header="0.5" footer="0.5"/>
  <pageSetup scale="62" orientation="portrait" r:id="rId1"/>
  <headerFooter alignWithMargins="0">
    <oddHeader>&amp;CMonday Morning Workload Report</oddHeader>
    <oddFooter>&amp;LPrepared by VBA Office of Performance Analysis &amp;&amp; Integrity&amp;C&amp;P</oddFooter>
  </headerFooter>
  <rowBreaks count="1" manualBreakCount="1">
    <brk id="5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zoomScale="80" zoomScaleNormal="75" zoomScaleSheetLayoutView="80" workbookViewId="0">
      <selection activeCell="I44" sqref="I44"/>
    </sheetView>
  </sheetViews>
  <sheetFormatPr defaultRowHeight="12.75" x14ac:dyDescent="0.2"/>
  <cols>
    <col min="1" max="1" width="1.7109375" style="19" customWidth="1"/>
    <col min="2" max="2" width="18" style="18" customWidth="1"/>
    <col min="3" max="4" width="10.42578125" style="22" customWidth="1"/>
    <col min="5" max="5" width="9.7109375" style="22" customWidth="1"/>
    <col min="6" max="8" width="10.42578125" style="22" customWidth="1"/>
    <col min="9" max="9" width="9.7109375" style="22" customWidth="1"/>
    <col min="10" max="10" width="9.85546875" style="22" customWidth="1"/>
    <col min="11" max="12" width="10.42578125" style="22" customWidth="1"/>
    <col min="13" max="14" width="9.7109375" style="22" customWidth="1"/>
    <col min="15" max="17" width="10.42578125" style="22" customWidth="1"/>
    <col min="18" max="16384" width="9.140625" style="19"/>
  </cols>
  <sheetData>
    <row r="1" spans="2:17" ht="32.25" customHeight="1" x14ac:dyDescent="0.4">
      <c r="C1" s="172" t="s">
        <v>183</v>
      </c>
      <c r="D1" s="173"/>
      <c r="E1" s="173"/>
      <c r="F1" s="173"/>
      <c r="G1" s="173"/>
      <c r="H1" s="173"/>
      <c r="I1" s="173"/>
      <c r="J1" s="173"/>
      <c r="K1" s="173"/>
      <c r="L1" s="173"/>
      <c r="M1" s="173"/>
      <c r="N1" s="173"/>
      <c r="O1" s="173"/>
      <c r="P1" s="173"/>
      <c r="Q1" s="173"/>
    </row>
    <row r="2" spans="2:17" ht="15.75" customHeight="1" x14ac:dyDescent="0.2">
      <c r="C2" s="180">
        <v>40180</v>
      </c>
      <c r="D2" s="181"/>
      <c r="E2" s="181"/>
      <c r="F2" s="181"/>
      <c r="G2" s="181"/>
      <c r="H2" s="181"/>
      <c r="I2" s="181"/>
      <c r="J2" s="181"/>
      <c r="K2" s="181"/>
      <c r="L2" s="181"/>
      <c r="M2" s="181"/>
      <c r="N2" s="181"/>
      <c r="O2" s="181"/>
      <c r="P2" s="181"/>
      <c r="Q2" s="181"/>
    </row>
    <row r="3" spans="2:17" x14ac:dyDescent="0.2">
      <c r="C3" s="174" t="s">
        <v>28</v>
      </c>
      <c r="D3" s="175"/>
      <c r="E3" s="176"/>
    </row>
    <row r="4" spans="2:17" ht="51" x14ac:dyDescent="0.2">
      <c r="C4" s="30" t="s">
        <v>35</v>
      </c>
      <c r="D4" s="30" t="s">
        <v>19</v>
      </c>
      <c r="E4" s="23" t="s">
        <v>20</v>
      </c>
      <c r="F4" s="177" t="s">
        <v>4</v>
      </c>
      <c r="G4" s="178"/>
      <c r="H4" s="178"/>
      <c r="I4" s="178"/>
      <c r="J4" s="178"/>
      <c r="K4" s="178"/>
      <c r="L4" s="178"/>
      <c r="M4" s="178"/>
      <c r="N4" s="178"/>
      <c r="O4" s="178"/>
      <c r="P4" s="178"/>
      <c r="Q4" s="178"/>
    </row>
    <row r="5" spans="2:17" x14ac:dyDescent="0.2">
      <c r="B5" s="24" t="s">
        <v>26</v>
      </c>
      <c r="C5" s="25">
        <v>480934</v>
      </c>
      <c r="D5" s="25">
        <v>179813</v>
      </c>
      <c r="E5" s="26">
        <v>0.37388290285153475</v>
      </c>
    </row>
    <row r="6" spans="2:17" ht="7.5" customHeight="1" x14ac:dyDescent="0.2"/>
    <row r="7" spans="2:17" ht="26.25" x14ac:dyDescent="0.4">
      <c r="C7" s="179" t="s">
        <v>102</v>
      </c>
      <c r="D7" s="179"/>
      <c r="E7" s="179"/>
      <c r="F7" s="179"/>
      <c r="G7" s="179"/>
      <c r="H7" s="179"/>
      <c r="I7" s="179"/>
      <c r="J7" s="179"/>
      <c r="K7" s="179"/>
      <c r="L7" s="179"/>
      <c r="M7" s="179"/>
      <c r="N7" s="179"/>
      <c r="O7" s="179"/>
      <c r="P7" s="179"/>
      <c r="Q7" s="179"/>
    </row>
    <row r="8" spans="2:17" x14ac:dyDescent="0.2">
      <c r="C8" s="174" t="s">
        <v>28</v>
      </c>
      <c r="D8" s="175"/>
      <c r="E8" s="176"/>
      <c r="F8" s="174" t="s">
        <v>29</v>
      </c>
      <c r="G8" s="175"/>
      <c r="H8" s="176"/>
      <c r="I8" s="174" t="s">
        <v>191</v>
      </c>
      <c r="J8" s="175"/>
      <c r="K8" s="176"/>
      <c r="L8" s="174" t="s">
        <v>31</v>
      </c>
      <c r="M8" s="175"/>
      <c r="N8" s="176"/>
      <c r="O8" s="21" t="s">
        <v>32</v>
      </c>
      <c r="P8" s="27" t="s">
        <v>33</v>
      </c>
      <c r="Q8" s="27" t="s">
        <v>34</v>
      </c>
    </row>
    <row r="9" spans="2:17" s="31" customFormat="1" ht="51" x14ac:dyDescent="0.2">
      <c r="B9" s="28"/>
      <c r="C9" s="30" t="s">
        <v>35</v>
      </c>
      <c r="D9" s="29" t="s">
        <v>19</v>
      </c>
      <c r="E9" s="29" t="s">
        <v>20</v>
      </c>
      <c r="F9" s="30" t="s">
        <v>36</v>
      </c>
      <c r="G9" s="30" t="s">
        <v>19</v>
      </c>
      <c r="H9" s="29" t="s">
        <v>20</v>
      </c>
      <c r="I9" s="30" t="s">
        <v>37</v>
      </c>
      <c r="J9" s="30" t="s">
        <v>19</v>
      </c>
      <c r="K9" s="29" t="s">
        <v>20</v>
      </c>
      <c r="L9" s="30" t="s">
        <v>36</v>
      </c>
      <c r="M9" s="30" t="s">
        <v>19</v>
      </c>
      <c r="N9" s="29" t="s">
        <v>20</v>
      </c>
      <c r="O9" s="29" t="s">
        <v>35</v>
      </c>
      <c r="P9" s="30" t="s">
        <v>35</v>
      </c>
      <c r="Q9" s="30" t="s">
        <v>37</v>
      </c>
    </row>
    <row r="10" spans="2:17" x14ac:dyDescent="0.2">
      <c r="B10" s="32" t="s">
        <v>26</v>
      </c>
      <c r="C10" s="127">
        <v>417637</v>
      </c>
      <c r="D10" s="127">
        <v>157949</v>
      </c>
      <c r="E10" s="128">
        <v>0.37819685516369478</v>
      </c>
      <c r="F10" s="127">
        <v>132968</v>
      </c>
      <c r="G10" s="127">
        <v>46596</v>
      </c>
      <c r="H10" s="128">
        <v>0.35043017868960952</v>
      </c>
      <c r="I10" s="127">
        <v>27229</v>
      </c>
      <c r="J10" s="127">
        <v>10582</v>
      </c>
      <c r="K10" s="128">
        <v>0.38862976973080171</v>
      </c>
      <c r="L10" s="127">
        <v>32952</v>
      </c>
      <c r="M10" s="127">
        <v>16580</v>
      </c>
      <c r="N10" s="128">
        <v>0.50315610585093473</v>
      </c>
      <c r="O10" s="127">
        <v>1448</v>
      </c>
      <c r="P10" s="127">
        <v>259</v>
      </c>
      <c r="Q10" s="129">
        <v>181300</v>
      </c>
    </row>
    <row r="11" spans="2:17" x14ac:dyDescent="0.2">
      <c r="B11" s="34" t="s">
        <v>103</v>
      </c>
      <c r="C11" s="35">
        <v>88373</v>
      </c>
      <c r="D11" s="35">
        <v>36738</v>
      </c>
      <c r="E11" s="36">
        <v>0.41571520713340049</v>
      </c>
      <c r="F11" s="35">
        <v>23644</v>
      </c>
      <c r="G11" s="35">
        <v>7258</v>
      </c>
      <c r="H11" s="36">
        <v>0.30697005582811709</v>
      </c>
      <c r="I11" s="35">
        <v>6828</v>
      </c>
      <c r="J11" s="35">
        <v>3221</v>
      </c>
      <c r="K11" s="36">
        <v>0.47173403632103106</v>
      </c>
      <c r="L11" s="35">
        <v>5179</v>
      </c>
      <c r="M11" s="35">
        <v>2940</v>
      </c>
      <c r="N11" s="36">
        <v>0.56767715775246186</v>
      </c>
      <c r="O11" s="35">
        <v>384</v>
      </c>
      <c r="P11" s="116">
        <v>54</v>
      </c>
      <c r="Q11" s="111">
        <v>32851</v>
      </c>
    </row>
    <row r="12" spans="2:17" x14ac:dyDescent="0.2">
      <c r="B12" s="37" t="s">
        <v>39</v>
      </c>
      <c r="C12" s="38">
        <v>8810</v>
      </c>
      <c r="D12" s="38">
        <v>4762</v>
      </c>
      <c r="E12" s="39">
        <v>0.54052213393870596</v>
      </c>
      <c r="F12" s="38">
        <v>2806</v>
      </c>
      <c r="G12" s="38">
        <v>1549</v>
      </c>
      <c r="H12" s="39">
        <v>0.55203136136849607</v>
      </c>
      <c r="I12" s="38">
        <v>2325</v>
      </c>
      <c r="J12" s="38">
        <v>1608</v>
      </c>
      <c r="K12" s="39">
        <v>0.69161290322580649</v>
      </c>
      <c r="L12" s="38">
        <v>478</v>
      </c>
      <c r="M12" s="38">
        <v>314</v>
      </c>
      <c r="N12" s="39">
        <v>0.65690376569037656</v>
      </c>
      <c r="O12" s="38">
        <v>17</v>
      </c>
      <c r="P12" s="114">
        <v>11</v>
      </c>
      <c r="Q12" s="112">
        <v>2293</v>
      </c>
    </row>
    <row r="13" spans="2:17" x14ac:dyDescent="0.2">
      <c r="B13" s="37" t="s">
        <v>40</v>
      </c>
      <c r="C13" s="38">
        <v>4631</v>
      </c>
      <c r="D13" s="38">
        <v>1713</v>
      </c>
      <c r="E13" s="39">
        <v>0.36989851004102786</v>
      </c>
      <c r="F13" s="38">
        <v>878</v>
      </c>
      <c r="G13" s="38">
        <v>206</v>
      </c>
      <c r="H13" s="39">
        <v>0.23462414578587698</v>
      </c>
      <c r="I13" s="38">
        <v>508</v>
      </c>
      <c r="J13" s="38">
        <v>217</v>
      </c>
      <c r="K13" s="39">
        <v>0.42716535433070868</v>
      </c>
      <c r="L13" s="38">
        <v>400</v>
      </c>
      <c r="M13" s="38">
        <v>226</v>
      </c>
      <c r="N13" s="39">
        <v>0.56499999999999995</v>
      </c>
      <c r="O13" s="38">
        <v>13</v>
      </c>
      <c r="P13" s="114">
        <v>3</v>
      </c>
      <c r="Q13" s="112">
        <v>2409</v>
      </c>
    </row>
    <row r="14" spans="2:17" x14ac:dyDescent="0.2">
      <c r="B14" s="37" t="s">
        <v>41</v>
      </c>
      <c r="C14" s="38">
        <v>5374</v>
      </c>
      <c r="D14" s="38">
        <v>2418</v>
      </c>
      <c r="E14" s="39">
        <v>0.44994417566058803</v>
      </c>
      <c r="F14" s="38">
        <v>1802</v>
      </c>
      <c r="G14" s="38">
        <v>297</v>
      </c>
      <c r="H14" s="39">
        <v>0.16481687014428412</v>
      </c>
      <c r="I14" s="38">
        <v>400</v>
      </c>
      <c r="J14" s="38">
        <v>94</v>
      </c>
      <c r="K14" s="39">
        <v>0.23499999999999999</v>
      </c>
      <c r="L14" s="38">
        <v>244</v>
      </c>
      <c r="M14" s="38">
        <v>99</v>
      </c>
      <c r="N14" s="39">
        <v>0.40573770491803279</v>
      </c>
      <c r="O14" s="38">
        <v>3</v>
      </c>
      <c r="P14" s="114">
        <v>0</v>
      </c>
      <c r="Q14" s="112">
        <v>775</v>
      </c>
    </row>
    <row r="15" spans="2:17" x14ac:dyDescent="0.2">
      <c r="B15" s="37" t="s">
        <v>42</v>
      </c>
      <c r="C15" s="38">
        <v>10522</v>
      </c>
      <c r="D15" s="38">
        <v>4091</v>
      </c>
      <c r="E15" s="39">
        <v>0.38880440980802128</v>
      </c>
      <c r="F15" s="38">
        <v>1655</v>
      </c>
      <c r="G15" s="38">
        <v>237</v>
      </c>
      <c r="H15" s="39">
        <v>0.143202416918429</v>
      </c>
      <c r="I15" s="38">
        <v>680</v>
      </c>
      <c r="J15" s="38">
        <v>111</v>
      </c>
      <c r="K15" s="39">
        <v>0.16323529411764706</v>
      </c>
      <c r="L15" s="38">
        <v>517</v>
      </c>
      <c r="M15" s="38">
        <v>272</v>
      </c>
      <c r="N15" s="39">
        <v>0.52611218568665374</v>
      </c>
      <c r="O15" s="38">
        <v>1</v>
      </c>
      <c r="P15" s="114">
        <v>0</v>
      </c>
      <c r="Q15" s="112">
        <v>6300</v>
      </c>
    </row>
    <row r="16" spans="2:17" x14ac:dyDescent="0.2">
      <c r="B16" s="37" t="s">
        <v>43</v>
      </c>
      <c r="C16" s="38">
        <v>12645</v>
      </c>
      <c r="D16" s="38">
        <v>5920</v>
      </c>
      <c r="E16" s="39">
        <v>0.46816923685251088</v>
      </c>
      <c r="F16" s="38">
        <v>2407</v>
      </c>
      <c r="G16" s="38">
        <v>509</v>
      </c>
      <c r="H16" s="39">
        <v>0.21146655587868715</v>
      </c>
      <c r="I16" s="38">
        <v>284</v>
      </c>
      <c r="J16" s="38">
        <v>122</v>
      </c>
      <c r="K16" s="39">
        <v>0.42957746478873238</v>
      </c>
      <c r="L16" s="38">
        <v>716</v>
      </c>
      <c r="M16" s="38">
        <v>476</v>
      </c>
      <c r="N16" s="39">
        <v>0.66480446927374304</v>
      </c>
      <c r="O16" s="38">
        <v>1</v>
      </c>
      <c r="P16" s="114">
        <v>0</v>
      </c>
      <c r="Q16" s="112">
        <v>4267</v>
      </c>
    </row>
    <row r="17" spans="2:17" x14ac:dyDescent="0.2">
      <c r="B17" s="37" t="s">
        <v>44</v>
      </c>
      <c r="C17" s="38">
        <v>1671</v>
      </c>
      <c r="D17" s="38">
        <v>412</v>
      </c>
      <c r="E17" s="39">
        <v>0.24655894673847994</v>
      </c>
      <c r="F17" s="38">
        <v>386</v>
      </c>
      <c r="G17" s="38">
        <v>44</v>
      </c>
      <c r="H17" s="39">
        <v>0.11398963730569948</v>
      </c>
      <c r="I17" s="38">
        <v>79</v>
      </c>
      <c r="J17" s="38">
        <v>34</v>
      </c>
      <c r="K17" s="39">
        <v>0.43037974683544306</v>
      </c>
      <c r="L17" s="38">
        <v>113</v>
      </c>
      <c r="M17" s="38">
        <v>41</v>
      </c>
      <c r="N17" s="39">
        <v>0.36283185840707965</v>
      </c>
      <c r="O17" s="38">
        <v>1</v>
      </c>
      <c r="P17" s="114">
        <v>3</v>
      </c>
      <c r="Q17" s="112">
        <v>1032</v>
      </c>
    </row>
    <row r="18" spans="2:17" x14ac:dyDescent="0.2">
      <c r="B18" s="37" t="s">
        <v>45</v>
      </c>
      <c r="C18" s="38">
        <v>11258</v>
      </c>
      <c r="D18" s="38">
        <v>5059</v>
      </c>
      <c r="E18" s="39">
        <v>0.44936933736009949</v>
      </c>
      <c r="F18" s="38">
        <v>4567</v>
      </c>
      <c r="G18" s="38">
        <v>1490</v>
      </c>
      <c r="H18" s="39">
        <v>0.32625355813444273</v>
      </c>
      <c r="I18" s="38">
        <v>613</v>
      </c>
      <c r="J18" s="38">
        <v>225</v>
      </c>
      <c r="K18" s="39">
        <v>0.36704730831973897</v>
      </c>
      <c r="L18" s="38">
        <v>589</v>
      </c>
      <c r="M18" s="38">
        <v>321</v>
      </c>
      <c r="N18" s="39">
        <v>0.54499151103565369</v>
      </c>
      <c r="O18" s="38">
        <v>2</v>
      </c>
      <c r="P18" s="114">
        <v>8</v>
      </c>
      <c r="Q18" s="112">
        <v>3085</v>
      </c>
    </row>
    <row r="19" spans="2:17" x14ac:dyDescent="0.2">
      <c r="B19" s="37" t="s">
        <v>46</v>
      </c>
      <c r="C19" s="38">
        <v>1400</v>
      </c>
      <c r="D19" s="38">
        <v>509</v>
      </c>
      <c r="E19" s="39">
        <v>0.36357142857142855</v>
      </c>
      <c r="F19" s="38">
        <v>397</v>
      </c>
      <c r="G19" s="38">
        <v>39</v>
      </c>
      <c r="H19" s="39">
        <v>9.8236775818639793E-2</v>
      </c>
      <c r="I19" s="38">
        <v>18</v>
      </c>
      <c r="J19" s="38">
        <v>3</v>
      </c>
      <c r="K19" s="39">
        <v>0.16666666666666666</v>
      </c>
      <c r="L19" s="38">
        <v>69</v>
      </c>
      <c r="M19" s="38">
        <v>36</v>
      </c>
      <c r="N19" s="39">
        <v>0.52173913043478259</v>
      </c>
      <c r="O19" s="38">
        <v>63</v>
      </c>
      <c r="P19" s="114">
        <v>3</v>
      </c>
      <c r="Q19" s="112">
        <v>670</v>
      </c>
    </row>
    <row r="20" spans="2:17" x14ac:dyDescent="0.2">
      <c r="B20" s="37" t="s">
        <v>47</v>
      </c>
      <c r="C20" s="38">
        <v>7487</v>
      </c>
      <c r="D20" s="38">
        <v>3436</v>
      </c>
      <c r="E20" s="39">
        <v>0.45892880993722451</v>
      </c>
      <c r="F20" s="38">
        <v>2649</v>
      </c>
      <c r="G20" s="38">
        <v>828</v>
      </c>
      <c r="H20" s="39">
        <v>0.31257078142695355</v>
      </c>
      <c r="I20" s="38">
        <v>355</v>
      </c>
      <c r="J20" s="38">
        <v>253</v>
      </c>
      <c r="K20" s="39">
        <v>0.71267605633802822</v>
      </c>
      <c r="L20" s="38">
        <v>461</v>
      </c>
      <c r="M20" s="38">
        <v>328</v>
      </c>
      <c r="N20" s="39">
        <v>0.71149674620390457</v>
      </c>
      <c r="O20" s="38">
        <v>9</v>
      </c>
      <c r="P20" s="114">
        <v>2</v>
      </c>
      <c r="Q20" s="112">
        <v>2540</v>
      </c>
    </row>
    <row r="21" spans="2:17" x14ac:dyDescent="0.2">
      <c r="B21" s="37" t="s">
        <v>48</v>
      </c>
      <c r="C21" s="38">
        <v>3340</v>
      </c>
      <c r="D21" s="38">
        <v>1385</v>
      </c>
      <c r="E21" s="39">
        <v>0.41467065868263475</v>
      </c>
      <c r="F21" s="38">
        <v>626</v>
      </c>
      <c r="G21" s="38">
        <v>189</v>
      </c>
      <c r="H21" s="39">
        <v>0.30191693290734822</v>
      </c>
      <c r="I21" s="38">
        <v>138</v>
      </c>
      <c r="J21" s="38">
        <v>38</v>
      </c>
      <c r="K21" s="39">
        <v>0.27536231884057971</v>
      </c>
      <c r="L21" s="38">
        <v>187</v>
      </c>
      <c r="M21" s="38">
        <v>119</v>
      </c>
      <c r="N21" s="39">
        <v>0.63636363636363635</v>
      </c>
      <c r="O21" s="38">
        <v>3</v>
      </c>
      <c r="P21" s="114">
        <v>2</v>
      </c>
      <c r="Q21" s="112">
        <v>1545</v>
      </c>
    </row>
    <row r="22" spans="2:17" x14ac:dyDescent="0.2">
      <c r="B22" s="37" t="s">
        <v>49</v>
      </c>
      <c r="C22" s="38">
        <v>12113</v>
      </c>
      <c r="D22" s="38">
        <v>3896</v>
      </c>
      <c r="E22" s="39">
        <v>0.32163790968381079</v>
      </c>
      <c r="F22" s="38">
        <v>1592</v>
      </c>
      <c r="G22" s="38">
        <v>270</v>
      </c>
      <c r="H22" s="39">
        <v>0.16959798994974876</v>
      </c>
      <c r="I22" s="38">
        <v>506</v>
      </c>
      <c r="J22" s="38">
        <v>356</v>
      </c>
      <c r="K22" s="39">
        <v>0.70355731225296447</v>
      </c>
      <c r="L22" s="38">
        <v>807</v>
      </c>
      <c r="M22" s="38">
        <v>455</v>
      </c>
      <c r="N22" s="39">
        <v>0.56381660470879802</v>
      </c>
      <c r="O22" s="38">
        <v>103</v>
      </c>
      <c r="P22" s="114" t="s">
        <v>2</v>
      </c>
      <c r="Q22" s="112">
        <v>3084</v>
      </c>
    </row>
    <row r="23" spans="2:17" x14ac:dyDescent="0.2">
      <c r="B23" s="37" t="s">
        <v>50</v>
      </c>
      <c r="C23" s="38">
        <v>4465</v>
      </c>
      <c r="D23" s="38">
        <v>1845</v>
      </c>
      <c r="E23" s="39">
        <v>0.4132138857782755</v>
      </c>
      <c r="F23" s="38">
        <v>2648</v>
      </c>
      <c r="G23" s="38">
        <v>1414</v>
      </c>
      <c r="H23" s="39">
        <v>0.53398791540785495</v>
      </c>
      <c r="I23" s="38">
        <v>566</v>
      </c>
      <c r="J23" s="38">
        <v>102</v>
      </c>
      <c r="K23" s="39">
        <v>0.18021201413427562</v>
      </c>
      <c r="L23" s="38">
        <v>226</v>
      </c>
      <c r="M23" s="38">
        <v>129</v>
      </c>
      <c r="N23" s="39">
        <v>0.57079646017699115</v>
      </c>
      <c r="O23" s="38">
        <v>22</v>
      </c>
      <c r="P23" s="114">
        <v>19</v>
      </c>
      <c r="Q23" s="112">
        <v>2253</v>
      </c>
    </row>
    <row r="24" spans="2:17" x14ac:dyDescent="0.2">
      <c r="B24" s="37" t="s">
        <v>51</v>
      </c>
      <c r="C24" s="38">
        <v>1498</v>
      </c>
      <c r="D24" s="38">
        <v>373</v>
      </c>
      <c r="E24" s="39">
        <v>0.24899866488651534</v>
      </c>
      <c r="F24" s="38">
        <v>300</v>
      </c>
      <c r="G24" s="38">
        <v>44</v>
      </c>
      <c r="H24" s="39">
        <v>0.14666666666666667</v>
      </c>
      <c r="I24" s="38">
        <v>106</v>
      </c>
      <c r="J24" s="38">
        <v>33</v>
      </c>
      <c r="K24" s="39">
        <v>0.31132075471698112</v>
      </c>
      <c r="L24" s="38">
        <v>125</v>
      </c>
      <c r="M24" s="38">
        <v>54</v>
      </c>
      <c r="N24" s="39">
        <v>0.432</v>
      </c>
      <c r="O24" s="38">
        <v>109</v>
      </c>
      <c r="P24" s="114">
        <v>2</v>
      </c>
      <c r="Q24" s="112">
        <v>1165</v>
      </c>
    </row>
    <row r="25" spans="2:17" x14ac:dyDescent="0.2">
      <c r="B25" s="37" t="s">
        <v>52</v>
      </c>
      <c r="C25" s="38">
        <v>1847</v>
      </c>
      <c r="D25" s="38">
        <v>456</v>
      </c>
      <c r="E25" s="39">
        <v>0.24688684353004872</v>
      </c>
      <c r="F25" s="38">
        <v>585</v>
      </c>
      <c r="G25" s="38">
        <v>78</v>
      </c>
      <c r="H25" s="39">
        <v>0.13333333333333333</v>
      </c>
      <c r="I25" s="38">
        <v>209</v>
      </c>
      <c r="J25" s="38">
        <v>23</v>
      </c>
      <c r="K25" s="39">
        <v>0.11004784688995216</v>
      </c>
      <c r="L25" s="38">
        <v>141</v>
      </c>
      <c r="M25" s="38">
        <v>34</v>
      </c>
      <c r="N25" s="39">
        <v>0.24113475177304963</v>
      </c>
      <c r="O25" s="38">
        <v>1</v>
      </c>
      <c r="P25" s="114">
        <v>0</v>
      </c>
      <c r="Q25" s="112">
        <v>685</v>
      </c>
    </row>
    <row r="26" spans="2:17" x14ac:dyDescent="0.2">
      <c r="B26" s="45" t="s">
        <v>156</v>
      </c>
      <c r="C26" s="38">
        <v>787</v>
      </c>
      <c r="D26" s="38">
        <v>338</v>
      </c>
      <c r="E26" s="39">
        <v>0.42947903430749684</v>
      </c>
      <c r="F26" s="38">
        <v>168</v>
      </c>
      <c r="G26" s="38">
        <v>24</v>
      </c>
      <c r="H26" s="39">
        <v>0.14285714285714285</v>
      </c>
      <c r="I26" s="38">
        <v>13</v>
      </c>
      <c r="J26" s="38">
        <v>1</v>
      </c>
      <c r="K26" s="39">
        <v>7.6923076923076927E-2</v>
      </c>
      <c r="L26" s="38">
        <v>38</v>
      </c>
      <c r="M26" s="38">
        <v>21</v>
      </c>
      <c r="N26" s="39">
        <v>0.55263157894736847</v>
      </c>
      <c r="O26" s="38">
        <v>34</v>
      </c>
      <c r="P26" s="114">
        <v>0</v>
      </c>
      <c r="Q26" s="112">
        <v>335</v>
      </c>
    </row>
    <row r="27" spans="2:17" x14ac:dyDescent="0.2">
      <c r="B27" s="37" t="s">
        <v>53</v>
      </c>
      <c r="C27" s="40">
        <v>525</v>
      </c>
      <c r="D27" s="40">
        <v>125</v>
      </c>
      <c r="E27" s="33">
        <v>0.23809523809523808</v>
      </c>
      <c r="F27" s="40">
        <v>178</v>
      </c>
      <c r="G27" s="40">
        <v>40</v>
      </c>
      <c r="H27" s="33">
        <v>0.2247191011235955</v>
      </c>
      <c r="I27" s="40">
        <v>28</v>
      </c>
      <c r="J27" s="40">
        <v>1</v>
      </c>
      <c r="K27" s="33">
        <v>3.5714285714285712E-2</v>
      </c>
      <c r="L27" s="40">
        <v>68</v>
      </c>
      <c r="M27" s="40">
        <v>15</v>
      </c>
      <c r="N27" s="33">
        <v>0.22058823529411764</v>
      </c>
      <c r="O27" s="40">
        <v>2</v>
      </c>
      <c r="P27" s="115">
        <v>1</v>
      </c>
      <c r="Q27" s="113">
        <v>413</v>
      </c>
    </row>
    <row r="28" spans="2:17" x14ac:dyDescent="0.2">
      <c r="B28" s="34" t="s">
        <v>104</v>
      </c>
      <c r="C28" s="35">
        <v>132511</v>
      </c>
      <c r="D28" s="35">
        <v>51175</v>
      </c>
      <c r="E28" s="36">
        <v>0.38619435367629856</v>
      </c>
      <c r="F28" s="35">
        <v>37216</v>
      </c>
      <c r="G28" s="35">
        <v>8712</v>
      </c>
      <c r="H28" s="36">
        <v>0.23409286328460877</v>
      </c>
      <c r="I28" s="35">
        <v>9327</v>
      </c>
      <c r="J28" s="35">
        <v>3706</v>
      </c>
      <c r="K28" s="36">
        <v>0.39734105285729604</v>
      </c>
      <c r="L28" s="35">
        <v>13078</v>
      </c>
      <c r="M28" s="35">
        <v>7717</v>
      </c>
      <c r="N28" s="36">
        <v>0.59007493500535246</v>
      </c>
      <c r="O28" s="35">
        <v>483</v>
      </c>
      <c r="P28" s="116">
        <v>76</v>
      </c>
      <c r="Q28" s="111">
        <v>50110</v>
      </c>
    </row>
    <row r="29" spans="2:17" x14ac:dyDescent="0.2">
      <c r="B29" s="37" t="s">
        <v>54</v>
      </c>
      <c r="C29" s="38">
        <v>18371</v>
      </c>
      <c r="D29" s="38">
        <v>7546</v>
      </c>
      <c r="E29" s="39">
        <v>0.41075608295683413</v>
      </c>
      <c r="F29" s="38">
        <v>4304</v>
      </c>
      <c r="G29" s="38">
        <v>1332</v>
      </c>
      <c r="H29" s="39">
        <v>0.30947955390334575</v>
      </c>
      <c r="I29" s="38">
        <v>1262</v>
      </c>
      <c r="J29" s="38">
        <v>649</v>
      </c>
      <c r="K29" s="39">
        <v>0.51426307448494457</v>
      </c>
      <c r="L29" s="38">
        <v>1745</v>
      </c>
      <c r="M29" s="38">
        <v>1527</v>
      </c>
      <c r="N29" s="39">
        <v>0.87507163323782233</v>
      </c>
      <c r="O29" s="38">
        <v>0</v>
      </c>
      <c r="P29" s="114">
        <v>0</v>
      </c>
      <c r="Q29" s="112">
        <v>6499</v>
      </c>
    </row>
    <row r="30" spans="2:17" x14ac:dyDescent="0.2">
      <c r="B30" s="37" t="s">
        <v>55</v>
      </c>
      <c r="C30" s="38">
        <v>10010</v>
      </c>
      <c r="D30" s="38">
        <v>3530</v>
      </c>
      <c r="E30" s="39">
        <v>0.35264735264735264</v>
      </c>
      <c r="F30" s="38">
        <v>1982</v>
      </c>
      <c r="G30" s="38">
        <v>250</v>
      </c>
      <c r="H30" s="39">
        <v>0.12613521695257315</v>
      </c>
      <c r="I30" s="38">
        <v>482</v>
      </c>
      <c r="J30" s="38">
        <v>74</v>
      </c>
      <c r="K30" s="39">
        <v>0.15352697095435686</v>
      </c>
      <c r="L30" s="38">
        <v>952</v>
      </c>
      <c r="M30" s="38">
        <v>573</v>
      </c>
      <c r="N30" s="39">
        <v>0.60189075630252098</v>
      </c>
      <c r="O30" s="38">
        <v>45</v>
      </c>
      <c r="P30" s="114">
        <v>21</v>
      </c>
      <c r="Q30" s="112">
        <v>3236</v>
      </c>
    </row>
    <row r="31" spans="2:17" x14ac:dyDescent="0.2">
      <c r="B31" s="37" t="s">
        <v>56</v>
      </c>
      <c r="C31" s="38">
        <v>2208</v>
      </c>
      <c r="D31" s="38">
        <v>378</v>
      </c>
      <c r="E31" s="39">
        <v>0.17119565217391305</v>
      </c>
      <c r="F31" s="38">
        <v>669</v>
      </c>
      <c r="G31" s="38">
        <v>128</v>
      </c>
      <c r="H31" s="39">
        <v>0.19133034379671152</v>
      </c>
      <c r="I31" s="38">
        <v>245</v>
      </c>
      <c r="J31" s="38">
        <v>72</v>
      </c>
      <c r="K31" s="39">
        <v>0.29387755102040819</v>
      </c>
      <c r="L31" s="38">
        <v>285</v>
      </c>
      <c r="M31" s="38">
        <v>187</v>
      </c>
      <c r="N31" s="39">
        <v>0.65614035087719302</v>
      </c>
      <c r="O31" s="38">
        <v>1</v>
      </c>
      <c r="P31" s="114">
        <v>1</v>
      </c>
      <c r="Q31" s="112">
        <v>2232</v>
      </c>
    </row>
    <row r="32" spans="2:17" x14ac:dyDescent="0.2">
      <c r="B32" s="37" t="s">
        <v>57</v>
      </c>
      <c r="C32" s="38">
        <v>6498</v>
      </c>
      <c r="D32" s="38">
        <v>3368</v>
      </c>
      <c r="E32" s="39">
        <v>0.51831332717759315</v>
      </c>
      <c r="F32" s="38">
        <v>1536</v>
      </c>
      <c r="G32" s="38">
        <v>383</v>
      </c>
      <c r="H32" s="39">
        <v>0.24934895833333334</v>
      </c>
      <c r="I32" s="38">
        <v>904</v>
      </c>
      <c r="J32" s="38">
        <v>663</v>
      </c>
      <c r="K32" s="39">
        <v>0.7334070796460177</v>
      </c>
      <c r="L32" s="38">
        <v>378</v>
      </c>
      <c r="M32" s="38">
        <v>232</v>
      </c>
      <c r="N32" s="39">
        <v>0.61375661375661372</v>
      </c>
      <c r="O32" s="38">
        <v>20</v>
      </c>
      <c r="P32" s="114">
        <v>8</v>
      </c>
      <c r="Q32" s="112">
        <v>2619</v>
      </c>
    </row>
    <row r="33" spans="2:17" x14ac:dyDescent="0.2">
      <c r="B33" s="37" t="s">
        <v>58</v>
      </c>
      <c r="C33" s="38">
        <v>5057</v>
      </c>
      <c r="D33" s="38">
        <v>1353</v>
      </c>
      <c r="E33" s="39">
        <v>0.26754993078900535</v>
      </c>
      <c r="F33" s="38">
        <v>2303</v>
      </c>
      <c r="G33" s="38">
        <v>311</v>
      </c>
      <c r="H33" s="39">
        <v>0.1350412505427703</v>
      </c>
      <c r="I33" s="38">
        <v>567</v>
      </c>
      <c r="J33" s="38">
        <v>175</v>
      </c>
      <c r="K33" s="39">
        <v>0.30864197530864196</v>
      </c>
      <c r="L33" s="38">
        <v>230</v>
      </c>
      <c r="M33" s="38">
        <v>160</v>
      </c>
      <c r="N33" s="39">
        <v>0.69565217391304346</v>
      </c>
      <c r="O33" s="38">
        <v>3</v>
      </c>
      <c r="P33" s="114">
        <v>8</v>
      </c>
      <c r="Q33" s="112">
        <v>1598</v>
      </c>
    </row>
    <row r="34" spans="2:17" x14ac:dyDescent="0.2">
      <c r="B34" s="37" t="s">
        <v>59</v>
      </c>
      <c r="C34" s="38">
        <v>11568</v>
      </c>
      <c r="D34" s="38">
        <v>6072</v>
      </c>
      <c r="E34" s="39">
        <v>0.524896265560166</v>
      </c>
      <c r="F34" s="38">
        <v>4210</v>
      </c>
      <c r="G34" s="38">
        <v>1616</v>
      </c>
      <c r="H34" s="39">
        <v>0.38384798099762468</v>
      </c>
      <c r="I34" s="38">
        <v>1848</v>
      </c>
      <c r="J34" s="38">
        <v>916</v>
      </c>
      <c r="K34" s="39">
        <v>0.49567099567099565</v>
      </c>
      <c r="L34" s="38">
        <v>1554</v>
      </c>
      <c r="M34" s="38">
        <v>902</v>
      </c>
      <c r="N34" s="39">
        <v>0.58043758043758042</v>
      </c>
      <c r="O34" s="38">
        <v>1</v>
      </c>
      <c r="P34" s="114">
        <v>1</v>
      </c>
      <c r="Q34" s="112">
        <v>7640</v>
      </c>
    </row>
    <row r="35" spans="2:17" x14ac:dyDescent="0.2">
      <c r="B35" s="37" t="s">
        <v>60</v>
      </c>
      <c r="C35" s="38">
        <v>8074</v>
      </c>
      <c r="D35" s="38">
        <v>1967</v>
      </c>
      <c r="E35" s="39">
        <v>0.24362150111468914</v>
      </c>
      <c r="F35" s="38">
        <v>1542</v>
      </c>
      <c r="G35" s="38">
        <v>104</v>
      </c>
      <c r="H35" s="39">
        <v>6.744487678339818E-2</v>
      </c>
      <c r="I35" s="38">
        <v>315</v>
      </c>
      <c r="J35" s="38">
        <v>21</v>
      </c>
      <c r="K35" s="39">
        <v>6.6666666666666666E-2</v>
      </c>
      <c r="L35" s="38">
        <v>587</v>
      </c>
      <c r="M35" s="38">
        <v>214</v>
      </c>
      <c r="N35" s="39">
        <v>0.36456558773424191</v>
      </c>
      <c r="O35" s="38">
        <v>7</v>
      </c>
      <c r="P35" s="114">
        <v>1</v>
      </c>
      <c r="Q35" s="112">
        <v>3866</v>
      </c>
    </row>
    <row r="36" spans="2:17" x14ac:dyDescent="0.2">
      <c r="B36" s="37" t="s">
        <v>61</v>
      </c>
      <c r="C36" s="38">
        <v>13357</v>
      </c>
      <c r="D36" s="38">
        <v>5180</v>
      </c>
      <c r="E36" s="39">
        <v>0.38781163434903049</v>
      </c>
      <c r="F36" s="38">
        <v>2308</v>
      </c>
      <c r="G36" s="38">
        <v>248</v>
      </c>
      <c r="H36" s="39">
        <v>0.10745233968804159</v>
      </c>
      <c r="I36" s="38">
        <v>848</v>
      </c>
      <c r="J36" s="38">
        <v>143</v>
      </c>
      <c r="K36" s="39">
        <v>0.16863207547169812</v>
      </c>
      <c r="L36" s="38">
        <v>619</v>
      </c>
      <c r="M36" s="38">
        <v>381</v>
      </c>
      <c r="N36" s="39">
        <v>0.61550888529886916</v>
      </c>
      <c r="O36" s="38">
        <v>1</v>
      </c>
      <c r="P36" s="114">
        <v>2</v>
      </c>
      <c r="Q36" s="112">
        <v>4525</v>
      </c>
    </row>
    <row r="37" spans="2:17" x14ac:dyDescent="0.2">
      <c r="B37" s="37" t="s">
        <v>62</v>
      </c>
      <c r="C37" s="38">
        <v>3702</v>
      </c>
      <c r="D37" s="38">
        <v>1614</v>
      </c>
      <c r="E37" s="39">
        <v>0.4359805510534846</v>
      </c>
      <c r="F37" s="38">
        <v>1009</v>
      </c>
      <c r="G37" s="38">
        <v>167</v>
      </c>
      <c r="H37" s="39">
        <v>0.16551040634291378</v>
      </c>
      <c r="I37" s="38">
        <v>118</v>
      </c>
      <c r="J37" s="38">
        <v>52</v>
      </c>
      <c r="K37" s="39">
        <v>0.44067796610169491</v>
      </c>
      <c r="L37" s="38">
        <v>317</v>
      </c>
      <c r="M37" s="38">
        <v>209</v>
      </c>
      <c r="N37" s="39">
        <v>0.65930599369085174</v>
      </c>
      <c r="O37" s="38">
        <v>3</v>
      </c>
      <c r="P37" s="114">
        <v>0</v>
      </c>
      <c r="Q37" s="112">
        <v>3541</v>
      </c>
    </row>
    <row r="38" spans="2:17" x14ac:dyDescent="0.2">
      <c r="B38" s="37" t="s">
        <v>63</v>
      </c>
      <c r="C38" s="38">
        <v>29316</v>
      </c>
      <c r="D38" s="38">
        <v>11806</v>
      </c>
      <c r="E38" s="39">
        <v>0.40271524082412335</v>
      </c>
      <c r="F38" s="38">
        <v>7890</v>
      </c>
      <c r="G38" s="38">
        <v>2000</v>
      </c>
      <c r="H38" s="39">
        <v>0.25348542458808621</v>
      </c>
      <c r="I38" s="38">
        <v>1983</v>
      </c>
      <c r="J38" s="38">
        <v>846</v>
      </c>
      <c r="K38" s="39">
        <v>0.42662632375189108</v>
      </c>
      <c r="L38" s="38">
        <v>5254</v>
      </c>
      <c r="M38" s="38">
        <v>3038</v>
      </c>
      <c r="N38" s="39">
        <v>0.57822611343738106</v>
      </c>
      <c r="O38" s="38">
        <v>138</v>
      </c>
      <c r="P38" s="114">
        <v>22</v>
      </c>
      <c r="Q38" s="112">
        <v>8169</v>
      </c>
    </row>
    <row r="39" spans="2:17" x14ac:dyDescent="0.2">
      <c r="B39" s="37" t="s">
        <v>64</v>
      </c>
      <c r="C39" s="38">
        <v>15</v>
      </c>
      <c r="D39" s="38">
        <v>7</v>
      </c>
      <c r="E39" s="39">
        <v>0.46666666666666667</v>
      </c>
      <c r="F39" s="38">
        <v>10</v>
      </c>
      <c r="G39" s="38">
        <v>8</v>
      </c>
      <c r="H39" s="39">
        <v>0.8</v>
      </c>
      <c r="I39" s="38">
        <v>174</v>
      </c>
      <c r="J39" s="38">
        <v>38</v>
      </c>
      <c r="K39" s="39">
        <v>0.21839080459770116</v>
      </c>
      <c r="L39" s="38">
        <v>5</v>
      </c>
      <c r="M39" s="38">
        <v>5</v>
      </c>
      <c r="N39" s="39">
        <v>1</v>
      </c>
      <c r="O39" s="38">
        <v>257</v>
      </c>
      <c r="P39" s="114">
        <v>0</v>
      </c>
      <c r="Q39" s="112">
        <v>6</v>
      </c>
    </row>
    <row r="40" spans="2:17" ht="13.5" customHeight="1" x14ac:dyDescent="0.2">
      <c r="B40" s="41" t="s">
        <v>65</v>
      </c>
      <c r="C40" s="40">
        <v>24335</v>
      </c>
      <c r="D40" s="40">
        <v>8354</v>
      </c>
      <c r="E40" s="33">
        <v>0.34329155537291967</v>
      </c>
      <c r="F40" s="40">
        <v>9453</v>
      </c>
      <c r="G40" s="40">
        <v>2165</v>
      </c>
      <c r="H40" s="33">
        <v>0.22902782185549561</v>
      </c>
      <c r="I40" s="40">
        <v>581</v>
      </c>
      <c r="J40" s="40">
        <v>57</v>
      </c>
      <c r="K40" s="33">
        <v>9.8106712564543896E-2</v>
      </c>
      <c r="L40" s="40">
        <v>1152</v>
      </c>
      <c r="M40" s="40">
        <v>289</v>
      </c>
      <c r="N40" s="33">
        <v>0.25086805555555558</v>
      </c>
      <c r="O40" s="40">
        <v>7</v>
      </c>
      <c r="P40" s="115">
        <v>12</v>
      </c>
      <c r="Q40" s="113">
        <v>6179</v>
      </c>
    </row>
    <row r="41" spans="2:17" x14ac:dyDescent="0.2">
      <c r="B41" s="145" t="s">
        <v>190</v>
      </c>
      <c r="C41" s="43"/>
      <c r="D41" s="43"/>
      <c r="E41" s="44"/>
      <c r="F41" s="43"/>
      <c r="G41" s="43"/>
      <c r="H41" s="44"/>
      <c r="I41" s="43"/>
      <c r="J41" s="43"/>
      <c r="K41" s="44"/>
      <c r="L41" s="43"/>
      <c r="M41" s="43"/>
      <c r="N41" s="44"/>
      <c r="O41" s="43"/>
      <c r="P41" s="43"/>
      <c r="Q41" s="43"/>
    </row>
    <row r="42" spans="2:17" ht="23.25" customHeight="1" x14ac:dyDescent="0.4">
      <c r="B42" s="42"/>
      <c r="C42" s="179" t="s">
        <v>102</v>
      </c>
      <c r="D42" s="179"/>
      <c r="E42" s="179"/>
      <c r="F42" s="179"/>
      <c r="G42" s="179"/>
      <c r="H42" s="179"/>
      <c r="I42" s="179"/>
      <c r="J42" s="179"/>
      <c r="K42" s="179"/>
      <c r="L42" s="179"/>
      <c r="M42" s="179"/>
      <c r="N42" s="179"/>
      <c r="O42" s="179"/>
      <c r="P42" s="179"/>
      <c r="Q42" s="179"/>
    </row>
    <row r="43" spans="2:17" x14ac:dyDescent="0.2">
      <c r="B43" s="90"/>
      <c r="C43" s="175" t="s">
        <v>28</v>
      </c>
      <c r="D43" s="175"/>
      <c r="E43" s="176"/>
      <c r="F43" s="174" t="s">
        <v>29</v>
      </c>
      <c r="G43" s="175"/>
      <c r="H43" s="176"/>
      <c r="I43" s="174" t="s">
        <v>191</v>
      </c>
      <c r="J43" s="175"/>
      <c r="K43" s="176"/>
      <c r="L43" s="174" t="s">
        <v>105</v>
      </c>
      <c r="M43" s="175"/>
      <c r="N43" s="176"/>
      <c r="O43" s="27" t="s">
        <v>32</v>
      </c>
      <c r="P43" s="21" t="s">
        <v>33</v>
      </c>
      <c r="Q43" s="27" t="s">
        <v>34</v>
      </c>
    </row>
    <row r="44" spans="2:17" s="31" customFormat="1" ht="51" x14ac:dyDescent="0.2">
      <c r="B44" s="91"/>
      <c r="C44" s="30" t="s">
        <v>35</v>
      </c>
      <c r="D44" s="30" t="s">
        <v>19</v>
      </c>
      <c r="E44" s="29" t="s">
        <v>20</v>
      </c>
      <c r="F44" s="30" t="s">
        <v>36</v>
      </c>
      <c r="G44" s="30" t="s">
        <v>19</v>
      </c>
      <c r="H44" s="29" t="s">
        <v>20</v>
      </c>
      <c r="I44" s="30" t="s">
        <v>37</v>
      </c>
      <c r="J44" s="30" t="s">
        <v>19</v>
      </c>
      <c r="K44" s="29" t="s">
        <v>20</v>
      </c>
      <c r="L44" s="30" t="s">
        <v>36</v>
      </c>
      <c r="M44" s="30" t="s">
        <v>19</v>
      </c>
      <c r="N44" s="29" t="s">
        <v>20</v>
      </c>
      <c r="O44" s="30" t="s">
        <v>35</v>
      </c>
      <c r="P44" s="29" t="s">
        <v>35</v>
      </c>
      <c r="Q44" s="30" t="s">
        <v>37</v>
      </c>
    </row>
    <row r="45" spans="2:17" x14ac:dyDescent="0.2">
      <c r="B45" s="34" t="s">
        <v>106</v>
      </c>
      <c r="C45" s="35">
        <v>110406</v>
      </c>
      <c r="D45" s="35">
        <v>37950</v>
      </c>
      <c r="E45" s="36">
        <v>0.34373131895005704</v>
      </c>
      <c r="F45" s="35">
        <v>23774</v>
      </c>
      <c r="G45" s="35">
        <v>5545</v>
      </c>
      <c r="H45" s="36">
        <v>0.23323799108269538</v>
      </c>
      <c r="I45" s="35">
        <v>3844</v>
      </c>
      <c r="J45" s="35">
        <v>1148</v>
      </c>
      <c r="K45" s="36">
        <v>0.29864724245577523</v>
      </c>
      <c r="L45" s="35">
        <v>7643</v>
      </c>
      <c r="M45" s="35">
        <v>3431</v>
      </c>
      <c r="N45" s="36">
        <v>0.44890749705612981</v>
      </c>
      <c r="O45" s="35">
        <v>143</v>
      </c>
      <c r="P45" s="35">
        <v>27</v>
      </c>
      <c r="Q45" s="111">
        <v>44118</v>
      </c>
    </row>
    <row r="46" spans="2:17" x14ac:dyDescent="0.2">
      <c r="B46" s="37" t="s">
        <v>66</v>
      </c>
      <c r="C46" s="38">
        <v>9038</v>
      </c>
      <c r="D46" s="38">
        <v>3333</v>
      </c>
      <c r="E46" s="39">
        <v>0.36877627793759682</v>
      </c>
      <c r="F46" s="38">
        <v>2761</v>
      </c>
      <c r="G46" s="38">
        <v>833</v>
      </c>
      <c r="H46" s="39">
        <v>0.30170228178196307</v>
      </c>
      <c r="I46" s="38">
        <v>628</v>
      </c>
      <c r="J46" s="38">
        <v>221</v>
      </c>
      <c r="K46" s="39">
        <v>0.35191082802547768</v>
      </c>
      <c r="L46" s="38">
        <v>629</v>
      </c>
      <c r="M46" s="38">
        <v>251</v>
      </c>
      <c r="N46" s="39">
        <v>0.39904610492845788</v>
      </c>
      <c r="O46" s="38">
        <v>0</v>
      </c>
      <c r="P46" s="114">
        <v>0</v>
      </c>
      <c r="Q46" s="112">
        <v>5657</v>
      </c>
    </row>
    <row r="47" spans="2:17" x14ac:dyDescent="0.2">
      <c r="B47" s="37" t="s">
        <v>96</v>
      </c>
      <c r="C47" s="38">
        <v>3325</v>
      </c>
      <c r="D47" s="38">
        <v>1213</v>
      </c>
      <c r="E47" s="39">
        <v>0.36481203007518798</v>
      </c>
      <c r="F47" s="38">
        <v>538</v>
      </c>
      <c r="G47" s="38">
        <v>96</v>
      </c>
      <c r="H47" s="39">
        <v>0.17843866171003717</v>
      </c>
      <c r="I47" s="38">
        <v>80</v>
      </c>
      <c r="J47" s="38">
        <v>32</v>
      </c>
      <c r="K47" s="39">
        <v>0.4</v>
      </c>
      <c r="L47" s="38">
        <v>145</v>
      </c>
      <c r="M47" s="38">
        <v>57</v>
      </c>
      <c r="N47" s="39">
        <v>0.39310344827586208</v>
      </c>
      <c r="O47" s="38">
        <v>0</v>
      </c>
      <c r="P47" s="114">
        <v>1</v>
      </c>
      <c r="Q47" s="112">
        <v>1361</v>
      </c>
    </row>
    <row r="48" spans="2:17" x14ac:dyDescent="0.2">
      <c r="B48" s="37" t="s">
        <v>97</v>
      </c>
      <c r="C48" s="38">
        <v>1175</v>
      </c>
      <c r="D48" s="38">
        <v>207</v>
      </c>
      <c r="E48" s="39">
        <v>0.17617021276595746</v>
      </c>
      <c r="F48" s="38">
        <v>288</v>
      </c>
      <c r="G48" s="38">
        <v>19</v>
      </c>
      <c r="H48" s="39">
        <v>6.5972222222222224E-2</v>
      </c>
      <c r="I48" s="38">
        <v>64</v>
      </c>
      <c r="J48" s="38">
        <v>5</v>
      </c>
      <c r="K48" s="39">
        <v>7.8125E-2</v>
      </c>
      <c r="L48" s="38">
        <v>44</v>
      </c>
      <c r="M48" s="38">
        <v>12</v>
      </c>
      <c r="N48" s="39">
        <v>0.27272727272727271</v>
      </c>
      <c r="O48" s="38">
        <v>0</v>
      </c>
      <c r="P48" s="114">
        <v>0</v>
      </c>
      <c r="Q48" s="112">
        <v>268</v>
      </c>
    </row>
    <row r="49" spans="2:17" x14ac:dyDescent="0.2">
      <c r="B49" s="37" t="s">
        <v>98</v>
      </c>
      <c r="C49" s="38">
        <v>20927</v>
      </c>
      <c r="D49" s="38">
        <v>9458</v>
      </c>
      <c r="E49" s="39">
        <v>0.45195202370143833</v>
      </c>
      <c r="F49" s="38">
        <v>7776</v>
      </c>
      <c r="G49" s="38">
        <v>2889</v>
      </c>
      <c r="H49" s="39">
        <v>0.37152777777777779</v>
      </c>
      <c r="I49" s="38">
        <v>391</v>
      </c>
      <c r="J49" s="38">
        <v>191</v>
      </c>
      <c r="K49" s="39">
        <v>0.48849104859335041</v>
      </c>
      <c r="L49" s="38">
        <v>1948</v>
      </c>
      <c r="M49" s="38">
        <v>824</v>
      </c>
      <c r="N49" s="39">
        <v>0.42299794661190965</v>
      </c>
      <c r="O49" s="38">
        <v>0</v>
      </c>
      <c r="P49" s="114">
        <v>0</v>
      </c>
      <c r="Q49" s="112">
        <v>11197</v>
      </c>
    </row>
    <row r="50" spans="2:17" x14ac:dyDescent="0.2">
      <c r="B50" s="37" t="s">
        <v>99</v>
      </c>
      <c r="C50" s="38">
        <v>2182</v>
      </c>
      <c r="D50" s="38">
        <v>335</v>
      </c>
      <c r="E50" s="39">
        <v>0.15352887259395051</v>
      </c>
      <c r="F50" s="38">
        <v>395</v>
      </c>
      <c r="G50" s="38">
        <v>14</v>
      </c>
      <c r="H50" s="39">
        <v>3.5443037974683546E-2</v>
      </c>
      <c r="I50" s="38">
        <v>139</v>
      </c>
      <c r="J50" s="38">
        <v>7</v>
      </c>
      <c r="K50" s="39">
        <v>5.0359712230215826E-2</v>
      </c>
      <c r="L50" s="38">
        <v>284</v>
      </c>
      <c r="M50" s="38">
        <v>117</v>
      </c>
      <c r="N50" s="39">
        <v>0.4119718309859155</v>
      </c>
      <c r="O50" s="38">
        <v>5</v>
      </c>
      <c r="P50" s="114">
        <v>0</v>
      </c>
      <c r="Q50" s="112">
        <v>1202</v>
      </c>
    </row>
    <row r="51" spans="2:17" x14ac:dyDescent="0.2">
      <c r="B51" s="37" t="s">
        <v>100</v>
      </c>
      <c r="C51" s="38">
        <v>4985</v>
      </c>
      <c r="D51" s="38">
        <v>1653</v>
      </c>
      <c r="E51" s="39">
        <v>0.33159478435305917</v>
      </c>
      <c r="F51" s="38">
        <v>1631</v>
      </c>
      <c r="G51" s="38">
        <v>386</v>
      </c>
      <c r="H51" s="39">
        <v>0.23666462293071736</v>
      </c>
      <c r="I51" s="38">
        <v>116</v>
      </c>
      <c r="J51" s="38">
        <v>75</v>
      </c>
      <c r="K51" s="39">
        <v>0.64655172413793105</v>
      </c>
      <c r="L51" s="38">
        <v>743</v>
      </c>
      <c r="M51" s="38">
        <v>444</v>
      </c>
      <c r="N51" s="39">
        <v>0.59757738896366086</v>
      </c>
      <c r="O51" s="38">
        <v>35</v>
      </c>
      <c r="P51" s="114">
        <v>7</v>
      </c>
      <c r="Q51" s="112">
        <v>2430</v>
      </c>
    </row>
    <row r="52" spans="2:17" x14ac:dyDescent="0.2">
      <c r="B52" s="37" t="s">
        <v>124</v>
      </c>
      <c r="C52" s="38">
        <v>10973</v>
      </c>
      <c r="D52" s="38">
        <v>3844</v>
      </c>
      <c r="E52" s="39">
        <v>0.3503144080925909</v>
      </c>
      <c r="F52" s="38">
        <v>1113</v>
      </c>
      <c r="G52" s="38">
        <v>102</v>
      </c>
      <c r="H52" s="39">
        <v>9.1644204851752023E-2</v>
      </c>
      <c r="I52" s="38">
        <v>325</v>
      </c>
      <c r="J52" s="38">
        <v>147</v>
      </c>
      <c r="K52" s="39">
        <v>0.4523076923076923</v>
      </c>
      <c r="L52" s="38">
        <v>563</v>
      </c>
      <c r="M52" s="38">
        <v>96</v>
      </c>
      <c r="N52" s="39">
        <v>0.17051509769094139</v>
      </c>
      <c r="O52" s="38">
        <v>73</v>
      </c>
      <c r="P52" s="114">
        <v>0</v>
      </c>
      <c r="Q52" s="112">
        <v>1804</v>
      </c>
    </row>
    <row r="53" spans="2:17" x14ac:dyDescent="0.2">
      <c r="B53" s="37" t="s">
        <v>125</v>
      </c>
      <c r="C53" s="38">
        <v>7407</v>
      </c>
      <c r="D53" s="38">
        <v>1837</v>
      </c>
      <c r="E53" s="39">
        <v>0.24800864047522614</v>
      </c>
      <c r="F53" s="38">
        <v>1571</v>
      </c>
      <c r="G53" s="38">
        <v>94</v>
      </c>
      <c r="H53" s="39">
        <v>5.9834500318268619E-2</v>
      </c>
      <c r="I53" s="38">
        <v>570</v>
      </c>
      <c r="J53" s="38">
        <v>162</v>
      </c>
      <c r="K53" s="39">
        <v>0.28421052631578947</v>
      </c>
      <c r="L53" s="38">
        <v>400</v>
      </c>
      <c r="M53" s="38">
        <v>148</v>
      </c>
      <c r="N53" s="39">
        <v>0.37</v>
      </c>
      <c r="O53" s="38">
        <v>1</v>
      </c>
      <c r="P53" s="114">
        <v>0</v>
      </c>
      <c r="Q53" s="112">
        <v>3105</v>
      </c>
    </row>
    <row r="54" spans="2:17" x14ac:dyDescent="0.2">
      <c r="B54" s="37" t="s">
        <v>126</v>
      </c>
      <c r="C54" s="38">
        <v>6042</v>
      </c>
      <c r="D54" s="38">
        <v>1959</v>
      </c>
      <c r="E54" s="39">
        <v>0.32423038728897718</v>
      </c>
      <c r="F54" s="38">
        <v>890</v>
      </c>
      <c r="G54" s="38">
        <v>114</v>
      </c>
      <c r="H54" s="39">
        <v>0.12808988764044943</v>
      </c>
      <c r="I54" s="38">
        <v>135</v>
      </c>
      <c r="J54" s="38">
        <v>11</v>
      </c>
      <c r="K54" s="39">
        <v>8.1481481481481488E-2</v>
      </c>
      <c r="L54" s="38">
        <v>202</v>
      </c>
      <c r="M54" s="38">
        <v>111</v>
      </c>
      <c r="N54" s="39">
        <v>0.54950495049504955</v>
      </c>
      <c r="O54" s="38">
        <v>0</v>
      </c>
      <c r="P54" s="114">
        <v>0</v>
      </c>
      <c r="Q54" s="112">
        <v>2417</v>
      </c>
    </row>
    <row r="55" spans="2:17" x14ac:dyDescent="0.2">
      <c r="B55" s="37" t="s">
        <v>127</v>
      </c>
      <c r="C55" s="38">
        <v>1018</v>
      </c>
      <c r="D55" s="38">
        <v>192</v>
      </c>
      <c r="E55" s="39">
        <v>0.18860510805500982</v>
      </c>
      <c r="F55" s="38">
        <v>212</v>
      </c>
      <c r="G55" s="38">
        <v>24</v>
      </c>
      <c r="H55" s="39">
        <v>0.11320754716981132</v>
      </c>
      <c r="I55" s="38">
        <v>99</v>
      </c>
      <c r="J55" s="38">
        <v>8</v>
      </c>
      <c r="K55" s="39">
        <v>8.0808080808080815E-2</v>
      </c>
      <c r="L55" s="38">
        <v>34</v>
      </c>
      <c r="M55" s="38">
        <v>10</v>
      </c>
      <c r="N55" s="39">
        <v>0.29411764705882354</v>
      </c>
      <c r="O55" s="38">
        <v>0</v>
      </c>
      <c r="P55" s="114">
        <v>4</v>
      </c>
      <c r="Q55" s="112">
        <v>252</v>
      </c>
    </row>
    <row r="56" spans="2:17" x14ac:dyDescent="0.2">
      <c r="B56" s="37" t="s">
        <v>128</v>
      </c>
      <c r="C56" s="38">
        <v>9524</v>
      </c>
      <c r="D56" s="38">
        <v>3095</v>
      </c>
      <c r="E56" s="39">
        <v>0.32496850062998739</v>
      </c>
      <c r="F56" s="38">
        <v>1839</v>
      </c>
      <c r="G56" s="38">
        <v>430</v>
      </c>
      <c r="H56" s="39">
        <v>0.23382272974442631</v>
      </c>
      <c r="I56" s="38">
        <v>355</v>
      </c>
      <c r="J56" s="38">
        <v>85</v>
      </c>
      <c r="K56" s="39">
        <v>0.23943661971830985</v>
      </c>
      <c r="L56" s="38">
        <v>523</v>
      </c>
      <c r="M56" s="38">
        <v>280</v>
      </c>
      <c r="N56" s="39">
        <v>0.53537284894837478</v>
      </c>
      <c r="O56" s="38">
        <v>11</v>
      </c>
      <c r="P56" s="114">
        <v>6</v>
      </c>
      <c r="Q56" s="112">
        <v>3611</v>
      </c>
    </row>
    <row r="57" spans="2:17" x14ac:dyDescent="0.2">
      <c r="B57" s="37" t="s">
        <v>129</v>
      </c>
      <c r="C57" s="38">
        <v>11310</v>
      </c>
      <c r="D57" s="38">
        <v>2574</v>
      </c>
      <c r="E57" s="39">
        <v>0.22758620689655173</v>
      </c>
      <c r="F57" s="38">
        <v>1040</v>
      </c>
      <c r="G57" s="38">
        <v>87</v>
      </c>
      <c r="H57" s="39">
        <v>8.3653846153846148E-2</v>
      </c>
      <c r="I57" s="38">
        <v>162</v>
      </c>
      <c r="J57" s="38">
        <v>91</v>
      </c>
      <c r="K57" s="39">
        <v>0.56172839506172845</v>
      </c>
      <c r="L57" s="38">
        <v>503</v>
      </c>
      <c r="M57" s="38">
        <v>215</v>
      </c>
      <c r="N57" s="39">
        <v>0.42743538767395628</v>
      </c>
      <c r="O57" s="38">
        <v>15</v>
      </c>
      <c r="P57" s="114">
        <v>0</v>
      </c>
      <c r="Q57" s="112">
        <v>1408</v>
      </c>
    </row>
    <row r="58" spans="2:17" x14ac:dyDescent="0.2">
      <c r="B58" s="37" t="s">
        <v>130</v>
      </c>
      <c r="C58" s="38">
        <v>19508</v>
      </c>
      <c r="D58" s="38">
        <v>7345</v>
      </c>
      <c r="E58" s="39">
        <v>0.37651220012302644</v>
      </c>
      <c r="F58" s="38">
        <v>3094</v>
      </c>
      <c r="G58" s="38">
        <v>377</v>
      </c>
      <c r="H58" s="39">
        <v>0.12184873949579832</v>
      </c>
      <c r="I58" s="38">
        <v>697</v>
      </c>
      <c r="J58" s="38">
        <v>101</v>
      </c>
      <c r="K58" s="39">
        <v>0.1449067431850789</v>
      </c>
      <c r="L58" s="38">
        <v>992</v>
      </c>
      <c r="M58" s="38">
        <v>422</v>
      </c>
      <c r="N58" s="39">
        <v>0.42540322580645162</v>
      </c>
      <c r="O58" s="38">
        <v>2</v>
      </c>
      <c r="P58" s="114">
        <v>8</v>
      </c>
      <c r="Q58" s="112">
        <v>8204</v>
      </c>
    </row>
    <row r="59" spans="2:17" x14ac:dyDescent="0.2">
      <c r="B59" s="41" t="s">
        <v>131</v>
      </c>
      <c r="C59" s="40">
        <v>2992</v>
      </c>
      <c r="D59" s="40">
        <v>905</v>
      </c>
      <c r="E59" s="33">
        <v>0.30247326203208558</v>
      </c>
      <c r="F59" s="40">
        <v>626</v>
      </c>
      <c r="G59" s="40">
        <v>80</v>
      </c>
      <c r="H59" s="33">
        <v>0.12779552715654952</v>
      </c>
      <c r="I59" s="40">
        <v>83</v>
      </c>
      <c r="J59" s="40">
        <v>12</v>
      </c>
      <c r="K59" s="33">
        <v>0.14457831325301204</v>
      </c>
      <c r="L59" s="40">
        <v>633</v>
      </c>
      <c r="M59" s="40">
        <v>444</v>
      </c>
      <c r="N59" s="33">
        <v>0.70142180094786732</v>
      </c>
      <c r="O59" s="40">
        <v>1</v>
      </c>
      <c r="P59" s="115">
        <v>1</v>
      </c>
      <c r="Q59" s="113">
        <v>1202</v>
      </c>
    </row>
    <row r="60" spans="2:17" x14ac:dyDescent="0.2">
      <c r="B60" s="34" t="s">
        <v>107</v>
      </c>
      <c r="C60" s="35">
        <v>86346</v>
      </c>
      <c r="D60" s="35">
        <v>32085</v>
      </c>
      <c r="E60" s="36">
        <v>0.37158640817177402</v>
      </c>
      <c r="F60" s="35">
        <v>48326</v>
      </c>
      <c r="G60" s="35">
        <v>25081</v>
      </c>
      <c r="H60" s="36">
        <v>0.51899598559781479</v>
      </c>
      <c r="I60" s="35">
        <v>7212</v>
      </c>
      <c r="J60" s="35">
        <v>2489</v>
      </c>
      <c r="K60" s="36">
        <v>0.34511924570160846</v>
      </c>
      <c r="L60" s="35">
        <v>7032</v>
      </c>
      <c r="M60" s="35">
        <v>2490</v>
      </c>
      <c r="N60" s="36">
        <v>0.35409556313993173</v>
      </c>
      <c r="O60" s="35">
        <v>437</v>
      </c>
      <c r="P60" s="116">
        <v>100</v>
      </c>
      <c r="Q60" s="111">
        <v>32977</v>
      </c>
    </row>
    <row r="61" spans="2:17" x14ac:dyDescent="0.2">
      <c r="B61" s="37" t="s">
        <v>132</v>
      </c>
      <c r="C61" s="38">
        <v>3053</v>
      </c>
      <c r="D61" s="38">
        <v>1077</v>
      </c>
      <c r="E61" s="39">
        <v>0.3527677694071405</v>
      </c>
      <c r="F61" s="38">
        <v>481</v>
      </c>
      <c r="G61" s="38">
        <v>49</v>
      </c>
      <c r="H61" s="39">
        <v>0.10187110187110188</v>
      </c>
      <c r="I61" s="38">
        <v>110</v>
      </c>
      <c r="J61" s="38">
        <v>29</v>
      </c>
      <c r="K61" s="39">
        <v>0.26363636363636361</v>
      </c>
      <c r="L61" s="38">
        <v>283</v>
      </c>
      <c r="M61" s="38">
        <v>107</v>
      </c>
      <c r="N61" s="39">
        <v>0.37809187279151946</v>
      </c>
      <c r="O61" s="38">
        <v>10</v>
      </c>
      <c r="P61" s="114">
        <v>0</v>
      </c>
      <c r="Q61" s="112">
        <v>1913</v>
      </c>
    </row>
    <row r="62" spans="2:17" x14ac:dyDescent="0.2">
      <c r="B62" s="37" t="s">
        <v>133</v>
      </c>
      <c r="C62" s="38">
        <v>1345</v>
      </c>
      <c r="D62" s="38">
        <v>595</v>
      </c>
      <c r="E62" s="39">
        <v>0.44237918215613381</v>
      </c>
      <c r="F62" s="38">
        <v>926</v>
      </c>
      <c r="G62" s="38">
        <v>399</v>
      </c>
      <c r="H62" s="39">
        <v>0.43088552915766737</v>
      </c>
      <c r="I62" s="38">
        <v>328</v>
      </c>
      <c r="J62" s="38">
        <v>152</v>
      </c>
      <c r="K62" s="39">
        <v>0.46341463414634149</v>
      </c>
      <c r="L62" s="38">
        <v>96</v>
      </c>
      <c r="M62" s="38">
        <v>58</v>
      </c>
      <c r="N62" s="39">
        <v>0.60416666666666663</v>
      </c>
      <c r="O62" s="38">
        <v>4</v>
      </c>
      <c r="P62" s="114">
        <v>2</v>
      </c>
      <c r="Q62" s="112">
        <v>188</v>
      </c>
    </row>
    <row r="63" spans="2:17" x14ac:dyDescent="0.2">
      <c r="B63" s="37" t="s">
        <v>134</v>
      </c>
      <c r="C63" s="38">
        <v>1389</v>
      </c>
      <c r="D63" s="38">
        <v>247</v>
      </c>
      <c r="E63" s="39">
        <v>0.17782577393808496</v>
      </c>
      <c r="F63" s="38">
        <v>665</v>
      </c>
      <c r="G63" s="38">
        <v>39</v>
      </c>
      <c r="H63" s="39">
        <v>5.8646616541353384E-2</v>
      </c>
      <c r="I63" s="38">
        <v>100</v>
      </c>
      <c r="J63" s="38">
        <v>14</v>
      </c>
      <c r="K63" s="39">
        <v>0.14000000000000001</v>
      </c>
      <c r="L63" s="38">
        <v>122</v>
      </c>
      <c r="M63" s="38">
        <v>25</v>
      </c>
      <c r="N63" s="39">
        <v>0.20491803278688525</v>
      </c>
      <c r="O63" s="38">
        <v>3</v>
      </c>
      <c r="P63" s="114">
        <v>0</v>
      </c>
      <c r="Q63" s="112">
        <v>531</v>
      </c>
    </row>
    <row r="64" spans="2:17" x14ac:dyDescent="0.2">
      <c r="B64" s="37" t="s">
        <v>135</v>
      </c>
      <c r="C64" s="38">
        <v>5900</v>
      </c>
      <c r="D64" s="38">
        <v>1819</v>
      </c>
      <c r="E64" s="39">
        <v>0.30830508474576274</v>
      </c>
      <c r="F64" s="38">
        <v>1740</v>
      </c>
      <c r="G64" s="38">
        <v>312</v>
      </c>
      <c r="H64" s="39">
        <v>0.1793103448275862</v>
      </c>
      <c r="I64" s="38">
        <v>1254</v>
      </c>
      <c r="J64" s="38">
        <v>272</v>
      </c>
      <c r="K64" s="39">
        <v>0.21690590111642744</v>
      </c>
      <c r="L64" s="38">
        <v>270</v>
      </c>
      <c r="M64" s="38">
        <v>91</v>
      </c>
      <c r="N64" s="39">
        <v>0.33703703703703702</v>
      </c>
      <c r="O64" s="38">
        <v>1</v>
      </c>
      <c r="P64" s="114">
        <v>3</v>
      </c>
      <c r="Q64" s="112">
        <v>3197</v>
      </c>
    </row>
    <row r="65" spans="2:17" x14ac:dyDescent="0.2">
      <c r="B65" s="37" t="s">
        <v>186</v>
      </c>
      <c r="C65" s="38">
        <v>875</v>
      </c>
      <c r="D65" s="38">
        <v>343</v>
      </c>
      <c r="E65" s="39">
        <v>0.39200000000000002</v>
      </c>
      <c r="F65" s="38">
        <v>202</v>
      </c>
      <c r="G65" s="38">
        <v>57</v>
      </c>
      <c r="H65" s="39">
        <v>0.28217821782178215</v>
      </c>
      <c r="I65" s="38">
        <v>31</v>
      </c>
      <c r="J65" s="38">
        <v>12</v>
      </c>
      <c r="K65" s="39">
        <v>0.38709677419354838</v>
      </c>
      <c r="L65" s="38">
        <v>49</v>
      </c>
      <c r="M65" s="38">
        <v>22</v>
      </c>
      <c r="N65" s="39">
        <v>0.44897959183673469</v>
      </c>
      <c r="O65" s="38">
        <v>1</v>
      </c>
      <c r="P65" s="114">
        <v>0</v>
      </c>
      <c r="Q65" s="112">
        <v>236</v>
      </c>
    </row>
    <row r="66" spans="2:17" x14ac:dyDescent="0.2">
      <c r="B66" s="37" t="s">
        <v>136</v>
      </c>
      <c r="C66" s="38">
        <v>1559</v>
      </c>
      <c r="D66" s="38">
        <v>442</v>
      </c>
      <c r="E66" s="39">
        <v>0.2835150737652341</v>
      </c>
      <c r="F66" s="38">
        <v>513</v>
      </c>
      <c r="G66" s="38">
        <v>21</v>
      </c>
      <c r="H66" s="39">
        <v>4.0935672514619881E-2</v>
      </c>
      <c r="I66" s="38">
        <v>150</v>
      </c>
      <c r="J66" s="38">
        <v>6</v>
      </c>
      <c r="K66" s="39">
        <v>0.04</v>
      </c>
      <c r="L66" s="38">
        <v>210</v>
      </c>
      <c r="M66" s="38">
        <v>16</v>
      </c>
      <c r="N66" s="39">
        <v>7.6190476190476197E-2</v>
      </c>
      <c r="O66" s="38">
        <v>3</v>
      </c>
      <c r="P66" s="114">
        <v>1</v>
      </c>
      <c r="Q66" s="112">
        <v>235</v>
      </c>
    </row>
    <row r="67" spans="2:17" x14ac:dyDescent="0.2">
      <c r="B67" s="37" t="s">
        <v>137</v>
      </c>
      <c r="C67" s="38">
        <v>2731</v>
      </c>
      <c r="D67" s="38">
        <v>1083</v>
      </c>
      <c r="E67" s="39">
        <v>0.39655803734895645</v>
      </c>
      <c r="F67" s="38">
        <v>426</v>
      </c>
      <c r="G67" s="38">
        <v>65</v>
      </c>
      <c r="H67" s="39">
        <v>0.15258215962441316</v>
      </c>
      <c r="I67" s="38">
        <v>196</v>
      </c>
      <c r="J67" s="38">
        <v>36</v>
      </c>
      <c r="K67" s="39">
        <v>0.18367346938775511</v>
      </c>
      <c r="L67" s="38">
        <v>230</v>
      </c>
      <c r="M67" s="38">
        <v>153</v>
      </c>
      <c r="N67" s="39">
        <v>0.66521739130434787</v>
      </c>
      <c r="O67" s="38">
        <v>0</v>
      </c>
      <c r="P67" s="114">
        <v>0</v>
      </c>
      <c r="Q67" s="112">
        <v>740</v>
      </c>
    </row>
    <row r="68" spans="2:17" x14ac:dyDescent="0.2">
      <c r="B68" s="37" t="s">
        <v>138</v>
      </c>
      <c r="C68" s="38">
        <v>9018</v>
      </c>
      <c r="D68" s="38">
        <v>3512</v>
      </c>
      <c r="E68" s="39">
        <v>0.38944333555111998</v>
      </c>
      <c r="F68" s="38">
        <v>3187</v>
      </c>
      <c r="G68" s="38">
        <v>636</v>
      </c>
      <c r="H68" s="39">
        <v>0.19956071540633824</v>
      </c>
      <c r="I68" s="38">
        <v>144</v>
      </c>
      <c r="J68" s="38">
        <v>46</v>
      </c>
      <c r="K68" s="39">
        <v>0.31944444444444442</v>
      </c>
      <c r="L68" s="38">
        <v>1098</v>
      </c>
      <c r="M68" s="38">
        <v>493</v>
      </c>
      <c r="N68" s="39">
        <v>0.44899817850637525</v>
      </c>
      <c r="O68" s="38">
        <v>6</v>
      </c>
      <c r="P68" s="114">
        <v>0</v>
      </c>
      <c r="Q68" s="112">
        <v>5139</v>
      </c>
    </row>
    <row r="69" spans="2:17" x14ac:dyDescent="0.2">
      <c r="B69" s="45" t="s">
        <v>139</v>
      </c>
      <c r="C69" s="38">
        <v>1492</v>
      </c>
      <c r="D69" s="38">
        <v>420</v>
      </c>
      <c r="E69" s="39">
        <v>0.28150134048257375</v>
      </c>
      <c r="F69" s="38">
        <v>20453</v>
      </c>
      <c r="G69" s="38">
        <v>17578</v>
      </c>
      <c r="H69" s="39">
        <v>0.85943382388891609</v>
      </c>
      <c r="I69" s="38">
        <v>49</v>
      </c>
      <c r="J69" s="38">
        <v>15</v>
      </c>
      <c r="K69" s="39">
        <v>0.30612244897959184</v>
      </c>
      <c r="L69" s="38">
        <v>717</v>
      </c>
      <c r="M69" s="38">
        <v>180</v>
      </c>
      <c r="N69" s="39">
        <v>0.2510460251046025</v>
      </c>
      <c r="O69" s="38">
        <v>343</v>
      </c>
      <c r="P69" s="114">
        <v>62</v>
      </c>
      <c r="Q69" s="112">
        <v>1067</v>
      </c>
    </row>
    <row r="70" spans="2:17" x14ac:dyDescent="0.2">
      <c r="B70" s="37" t="s">
        <v>140</v>
      </c>
      <c r="C70" s="38">
        <v>14659</v>
      </c>
      <c r="D70" s="38">
        <v>6953</v>
      </c>
      <c r="E70" s="39">
        <v>0.47431611978989019</v>
      </c>
      <c r="F70" s="38">
        <v>4043</v>
      </c>
      <c r="G70" s="38">
        <v>1706</v>
      </c>
      <c r="H70" s="39">
        <v>0.42196388820183034</v>
      </c>
      <c r="I70" s="38">
        <v>1149</v>
      </c>
      <c r="J70" s="38">
        <v>572</v>
      </c>
      <c r="K70" s="39">
        <v>0.49782419495213232</v>
      </c>
      <c r="L70" s="38">
        <v>815</v>
      </c>
      <c r="M70" s="38">
        <v>382</v>
      </c>
      <c r="N70" s="39">
        <v>0.46871165644171781</v>
      </c>
      <c r="O70" s="38">
        <v>19</v>
      </c>
      <c r="P70" s="114">
        <v>8</v>
      </c>
      <c r="Q70" s="112">
        <v>4157</v>
      </c>
    </row>
    <row r="71" spans="2:17" x14ac:dyDescent="0.2">
      <c r="B71" s="37" t="s">
        <v>141</v>
      </c>
      <c r="C71" s="38">
        <v>8702</v>
      </c>
      <c r="D71" s="38">
        <v>2828</v>
      </c>
      <c r="E71" s="39">
        <v>0.32498276258331416</v>
      </c>
      <c r="F71" s="38">
        <v>1479</v>
      </c>
      <c r="G71" s="38">
        <v>113</v>
      </c>
      <c r="H71" s="39">
        <v>7.6402974983096686E-2</v>
      </c>
      <c r="I71" s="38">
        <v>449</v>
      </c>
      <c r="J71" s="38">
        <v>61</v>
      </c>
      <c r="K71" s="39">
        <v>0.13585746102449889</v>
      </c>
      <c r="L71" s="38">
        <v>570</v>
      </c>
      <c r="M71" s="38">
        <v>207</v>
      </c>
      <c r="N71" s="39">
        <v>0.36315789473684212</v>
      </c>
      <c r="O71" s="38">
        <v>4</v>
      </c>
      <c r="P71" s="114">
        <v>0</v>
      </c>
      <c r="Q71" s="112">
        <v>3020</v>
      </c>
    </row>
    <row r="72" spans="2:17" x14ac:dyDescent="0.2">
      <c r="B72" s="37" t="s">
        <v>142</v>
      </c>
      <c r="C72" s="38">
        <v>6172</v>
      </c>
      <c r="D72" s="38">
        <v>2138</v>
      </c>
      <c r="E72" s="39">
        <v>0.34640311082307196</v>
      </c>
      <c r="F72" s="38">
        <v>3192</v>
      </c>
      <c r="G72" s="38">
        <v>1169</v>
      </c>
      <c r="H72" s="39">
        <v>0.36622807017543857</v>
      </c>
      <c r="I72" s="38">
        <v>419</v>
      </c>
      <c r="J72" s="38">
        <v>115</v>
      </c>
      <c r="K72" s="39">
        <v>0.27446300715990452</v>
      </c>
      <c r="L72" s="38">
        <v>467</v>
      </c>
      <c r="M72" s="38">
        <v>171</v>
      </c>
      <c r="N72" s="39">
        <v>0.36616702355460384</v>
      </c>
      <c r="O72" s="38">
        <v>6</v>
      </c>
      <c r="P72" s="114">
        <v>22</v>
      </c>
      <c r="Q72" s="112">
        <v>3780</v>
      </c>
    </row>
    <row r="73" spans="2:17" x14ac:dyDescent="0.2">
      <c r="B73" s="37" t="s">
        <v>143</v>
      </c>
      <c r="C73" s="38">
        <v>4339</v>
      </c>
      <c r="D73" s="38">
        <v>2030</v>
      </c>
      <c r="E73" s="39">
        <v>0.4678497349619728</v>
      </c>
      <c r="F73" s="38">
        <v>718</v>
      </c>
      <c r="G73" s="38">
        <v>91</v>
      </c>
      <c r="H73" s="39">
        <v>0.12674094707520892</v>
      </c>
      <c r="I73" s="38">
        <v>179</v>
      </c>
      <c r="J73" s="38">
        <v>12</v>
      </c>
      <c r="K73" s="39">
        <v>6.7039106145251395E-2</v>
      </c>
      <c r="L73" s="38">
        <v>146</v>
      </c>
      <c r="M73" s="38">
        <v>55</v>
      </c>
      <c r="N73" s="39">
        <v>0.37671232876712329</v>
      </c>
      <c r="O73" s="38">
        <v>0</v>
      </c>
      <c r="P73" s="114">
        <v>0</v>
      </c>
      <c r="Q73" s="112">
        <v>988</v>
      </c>
    </row>
    <row r="74" spans="2:17" ht="13.5" customHeight="1" x14ac:dyDescent="0.2">
      <c r="B74" s="37" t="s">
        <v>144</v>
      </c>
      <c r="C74" s="38">
        <v>4456</v>
      </c>
      <c r="D74" s="38">
        <v>1342</v>
      </c>
      <c r="E74" s="39">
        <v>0.30116696588868941</v>
      </c>
      <c r="F74" s="38">
        <v>2064</v>
      </c>
      <c r="G74" s="38">
        <v>584</v>
      </c>
      <c r="H74" s="39">
        <v>0.28294573643410853</v>
      </c>
      <c r="I74" s="38">
        <v>64</v>
      </c>
      <c r="J74" s="38">
        <v>3</v>
      </c>
      <c r="K74" s="39">
        <v>4.6875E-2</v>
      </c>
      <c r="L74" s="38">
        <v>582</v>
      </c>
      <c r="M74" s="38">
        <v>177</v>
      </c>
      <c r="N74" s="39">
        <v>0.30412371134020616</v>
      </c>
      <c r="O74" s="38">
        <v>0</v>
      </c>
      <c r="P74" s="114">
        <v>1</v>
      </c>
      <c r="Q74" s="112">
        <v>1226</v>
      </c>
    </row>
    <row r="75" spans="2:17" x14ac:dyDescent="0.2">
      <c r="B75" s="37" t="s">
        <v>145</v>
      </c>
      <c r="C75" s="38">
        <v>10546</v>
      </c>
      <c r="D75" s="38">
        <v>3239</v>
      </c>
      <c r="E75" s="39">
        <v>0.30713066565522473</v>
      </c>
      <c r="F75" s="38">
        <v>2091</v>
      </c>
      <c r="G75" s="38">
        <v>76</v>
      </c>
      <c r="H75" s="39">
        <v>3.6346245815399331E-2</v>
      </c>
      <c r="I75" s="38">
        <v>964</v>
      </c>
      <c r="J75" s="38">
        <v>111</v>
      </c>
      <c r="K75" s="39">
        <v>0.11514522821576763</v>
      </c>
      <c r="L75" s="38">
        <v>723</v>
      </c>
      <c r="M75" s="38">
        <v>175</v>
      </c>
      <c r="N75" s="39">
        <v>0.24204702627939143</v>
      </c>
      <c r="O75" s="38">
        <v>1</v>
      </c>
      <c r="P75" s="114">
        <v>0</v>
      </c>
      <c r="Q75" s="112">
        <v>2765</v>
      </c>
    </row>
    <row r="76" spans="2:17" x14ac:dyDescent="0.2">
      <c r="B76" s="41" t="s">
        <v>146</v>
      </c>
      <c r="C76" s="40">
        <v>10110</v>
      </c>
      <c r="D76" s="40">
        <v>4017</v>
      </c>
      <c r="E76" s="33">
        <v>0.3973293768545994</v>
      </c>
      <c r="F76" s="40">
        <v>6146</v>
      </c>
      <c r="G76" s="40">
        <v>2186</v>
      </c>
      <c r="H76" s="33">
        <v>0.35567849007484542</v>
      </c>
      <c r="I76" s="40">
        <v>1626</v>
      </c>
      <c r="J76" s="40">
        <v>1033</v>
      </c>
      <c r="K76" s="33">
        <v>0.63530135301353019</v>
      </c>
      <c r="L76" s="40">
        <v>654</v>
      </c>
      <c r="M76" s="40">
        <v>178</v>
      </c>
      <c r="N76" s="33">
        <v>0.27217125382262997</v>
      </c>
      <c r="O76" s="40">
        <v>36</v>
      </c>
      <c r="P76" s="115">
        <v>1</v>
      </c>
      <c r="Q76" s="113">
        <v>3795</v>
      </c>
    </row>
    <row r="77" spans="2:17" x14ac:dyDescent="0.2">
      <c r="B77" s="41" t="s">
        <v>31</v>
      </c>
      <c r="C77" s="40">
        <v>1</v>
      </c>
      <c r="D77" s="40">
        <v>1</v>
      </c>
      <c r="E77" s="33">
        <v>1</v>
      </c>
      <c r="F77" s="40">
        <v>8</v>
      </c>
      <c r="G77" s="40">
        <v>0</v>
      </c>
      <c r="H77" s="33">
        <v>0</v>
      </c>
      <c r="I77" s="40">
        <v>18</v>
      </c>
      <c r="J77" s="40">
        <v>18</v>
      </c>
      <c r="K77" s="33">
        <v>1</v>
      </c>
      <c r="L77" s="40">
        <v>20</v>
      </c>
      <c r="M77" s="40">
        <v>2</v>
      </c>
      <c r="N77" s="33">
        <v>0.1</v>
      </c>
      <c r="O77" s="40">
        <v>1</v>
      </c>
      <c r="P77" s="40">
        <v>2</v>
      </c>
      <c r="Q77" s="113">
        <v>21244</v>
      </c>
    </row>
    <row r="78" spans="2:17" ht="17.25" customHeight="1" x14ac:dyDescent="0.2">
      <c r="B78" s="145" t="s">
        <v>190</v>
      </c>
      <c r="C78" s="43"/>
      <c r="D78" s="43"/>
      <c r="E78" s="43"/>
      <c r="F78" s="43"/>
      <c r="G78" s="43"/>
      <c r="H78" s="43"/>
      <c r="I78" s="43"/>
      <c r="J78" s="43"/>
      <c r="K78" s="43"/>
      <c r="L78" s="43"/>
      <c r="M78" s="43"/>
      <c r="N78" s="43"/>
      <c r="O78" s="43"/>
      <c r="P78" s="43"/>
      <c r="Q78" s="43"/>
    </row>
    <row r="79" spans="2:17" ht="39" customHeight="1" x14ac:dyDescent="0.4">
      <c r="B79" s="46"/>
      <c r="C79" s="179" t="s">
        <v>108</v>
      </c>
      <c r="D79" s="179"/>
      <c r="E79" s="179"/>
      <c r="F79" s="179"/>
      <c r="G79" s="179"/>
      <c r="H79" s="179"/>
      <c r="I79" s="179"/>
      <c r="J79" s="179"/>
      <c r="K79" s="179"/>
      <c r="L79" s="179"/>
      <c r="M79" s="179"/>
      <c r="N79" s="179"/>
      <c r="O79" s="179"/>
      <c r="P79" s="179"/>
      <c r="Q79" s="179"/>
    </row>
    <row r="80" spans="2:17" x14ac:dyDescent="0.2">
      <c r="B80" s="92"/>
      <c r="C80" s="174" t="s">
        <v>28</v>
      </c>
      <c r="D80" s="175"/>
      <c r="E80" s="176"/>
      <c r="F80" s="174" t="s">
        <v>29</v>
      </c>
      <c r="G80" s="175"/>
      <c r="H80" s="176"/>
      <c r="I80" s="174" t="s">
        <v>30</v>
      </c>
      <c r="J80" s="175"/>
      <c r="K80" s="176"/>
      <c r="L80" s="174" t="s">
        <v>31</v>
      </c>
      <c r="M80" s="175"/>
      <c r="N80" s="176"/>
      <c r="O80" s="27" t="s">
        <v>32</v>
      </c>
      <c r="P80" s="20" t="s">
        <v>33</v>
      </c>
      <c r="Q80" s="27" t="s">
        <v>34</v>
      </c>
    </row>
    <row r="81" spans="1:17" s="31" customFormat="1" ht="53.25" customHeight="1" x14ac:dyDescent="0.2">
      <c r="B81" s="91"/>
      <c r="C81" s="106" t="s">
        <v>35</v>
      </c>
      <c r="D81" s="30" t="s">
        <v>19</v>
      </c>
      <c r="E81" s="29" t="s">
        <v>20</v>
      </c>
      <c r="F81" s="106" t="s">
        <v>36</v>
      </c>
      <c r="G81" s="30" t="s">
        <v>19</v>
      </c>
      <c r="H81" s="29" t="s">
        <v>20</v>
      </c>
      <c r="I81" s="106" t="s">
        <v>37</v>
      </c>
      <c r="J81" s="30" t="s">
        <v>19</v>
      </c>
      <c r="K81" s="29" t="s">
        <v>20</v>
      </c>
      <c r="L81" s="106" t="s">
        <v>36</v>
      </c>
      <c r="M81" s="30" t="s">
        <v>19</v>
      </c>
      <c r="N81" s="29" t="s">
        <v>20</v>
      </c>
      <c r="O81" s="106" t="s">
        <v>35</v>
      </c>
      <c r="P81" s="106" t="s">
        <v>35</v>
      </c>
      <c r="Q81" s="47" t="s">
        <v>37</v>
      </c>
    </row>
    <row r="82" spans="1:17" s="31" customFormat="1" ht="25.5" hidden="1" x14ac:dyDescent="0.2">
      <c r="B82" s="93"/>
      <c r="C82" s="182" t="s">
        <v>95</v>
      </c>
      <c r="D82" s="183"/>
      <c r="E82" s="184"/>
      <c r="F82" s="182" t="s">
        <v>147</v>
      </c>
      <c r="G82" s="183"/>
      <c r="H82" s="184"/>
      <c r="I82" s="189" t="s">
        <v>22</v>
      </c>
      <c r="J82" s="183"/>
      <c r="K82" s="184"/>
      <c r="L82" s="182" t="s">
        <v>21</v>
      </c>
      <c r="M82" s="183"/>
      <c r="N82" s="184"/>
      <c r="O82" s="48" t="s">
        <v>94</v>
      </c>
      <c r="P82" s="48" t="s">
        <v>23</v>
      </c>
      <c r="Q82" s="49" t="s">
        <v>24</v>
      </c>
    </row>
    <row r="83" spans="1:17" x14ac:dyDescent="0.2">
      <c r="B83" s="32" t="s">
        <v>101</v>
      </c>
      <c r="C83" s="130">
        <v>63297</v>
      </c>
      <c r="D83" s="130">
        <v>21864</v>
      </c>
      <c r="E83" s="126">
        <v>0.34541921418076688</v>
      </c>
      <c r="F83" s="130">
        <v>59965</v>
      </c>
      <c r="G83" s="130">
        <v>24354</v>
      </c>
      <c r="H83" s="126">
        <v>0.40613691319936629</v>
      </c>
      <c r="I83" s="130">
        <v>22800</v>
      </c>
      <c r="J83" s="130">
        <v>22756</v>
      </c>
      <c r="K83" s="126">
        <v>0.99807017543859644</v>
      </c>
      <c r="L83" s="130">
        <v>4061</v>
      </c>
      <c r="M83" s="130">
        <v>2945</v>
      </c>
      <c r="N83" s="126">
        <v>0.72519083969465647</v>
      </c>
      <c r="O83" s="130">
        <v>21262</v>
      </c>
      <c r="P83" s="130">
        <v>2615</v>
      </c>
      <c r="Q83" s="130">
        <v>823</v>
      </c>
    </row>
    <row r="84" spans="1:17" x14ac:dyDescent="0.2">
      <c r="B84" s="52" t="s">
        <v>49</v>
      </c>
      <c r="C84" s="50">
        <v>27672</v>
      </c>
      <c r="D84" s="50">
        <v>10507</v>
      </c>
      <c r="E84" s="51">
        <v>0.37969788956345762</v>
      </c>
      <c r="F84" s="50">
        <v>29724</v>
      </c>
      <c r="G84" s="50">
        <v>14337</v>
      </c>
      <c r="H84" s="51">
        <v>0.48233750504642714</v>
      </c>
      <c r="I84" s="50">
        <v>10826</v>
      </c>
      <c r="J84" s="50">
        <v>10790</v>
      </c>
      <c r="K84" s="51">
        <v>0.99667467208571958</v>
      </c>
      <c r="L84" s="50">
        <v>1316</v>
      </c>
      <c r="M84" s="50">
        <v>792</v>
      </c>
      <c r="N84" s="51">
        <v>0.60182370820668696</v>
      </c>
      <c r="O84" s="50">
        <v>11309</v>
      </c>
      <c r="P84" s="50">
        <v>1379</v>
      </c>
      <c r="Q84" s="50">
        <v>213</v>
      </c>
    </row>
    <row r="85" spans="1:17" x14ac:dyDescent="0.2">
      <c r="A85" s="53"/>
      <c r="B85" s="52" t="s">
        <v>124</v>
      </c>
      <c r="C85" s="50">
        <v>15313</v>
      </c>
      <c r="D85" s="50">
        <v>3970</v>
      </c>
      <c r="E85" s="51">
        <v>0.25925684059296022</v>
      </c>
      <c r="F85" s="50">
        <v>15438</v>
      </c>
      <c r="G85" s="50">
        <v>5544</v>
      </c>
      <c r="H85" s="51">
        <v>0.35911387485425572</v>
      </c>
      <c r="I85" s="50">
        <v>4821</v>
      </c>
      <c r="J85" s="50">
        <v>4818</v>
      </c>
      <c r="K85" s="51">
        <v>0.99937772246421908</v>
      </c>
      <c r="L85" s="50">
        <v>419</v>
      </c>
      <c r="M85" s="50">
        <v>204</v>
      </c>
      <c r="N85" s="51">
        <v>0.48687350835322196</v>
      </c>
      <c r="O85" s="50">
        <v>4893</v>
      </c>
      <c r="P85" s="50">
        <v>550</v>
      </c>
      <c r="Q85" s="50">
        <v>257</v>
      </c>
    </row>
    <row r="86" spans="1:17" x14ac:dyDescent="0.2">
      <c r="B86" s="55" t="s">
        <v>129</v>
      </c>
      <c r="C86" s="50">
        <v>19972</v>
      </c>
      <c r="D86" s="50">
        <v>7315</v>
      </c>
      <c r="E86" s="51">
        <v>0.36626276787502504</v>
      </c>
      <c r="F86" s="50">
        <v>14489</v>
      </c>
      <c r="G86" s="50">
        <v>4341</v>
      </c>
      <c r="H86" s="51">
        <v>0.29960659810891022</v>
      </c>
      <c r="I86" s="50">
        <v>7100</v>
      </c>
      <c r="J86" s="50">
        <v>7095</v>
      </c>
      <c r="K86" s="51">
        <v>0.99929577464788732</v>
      </c>
      <c r="L86" s="50">
        <v>2245</v>
      </c>
      <c r="M86" s="50">
        <v>1924</v>
      </c>
      <c r="N86" s="51">
        <v>0.85701559020044549</v>
      </c>
      <c r="O86" s="50">
        <v>5039</v>
      </c>
      <c r="P86" s="50">
        <v>686</v>
      </c>
      <c r="Q86" s="50">
        <v>353</v>
      </c>
    </row>
    <row r="87" spans="1:17" x14ac:dyDescent="0.2">
      <c r="B87" s="55" t="s">
        <v>155</v>
      </c>
      <c r="C87" s="50">
        <v>340</v>
      </c>
      <c r="D87" s="50">
        <v>72</v>
      </c>
      <c r="E87" s="51">
        <v>0.21176470588235294</v>
      </c>
      <c r="F87" s="50">
        <v>314</v>
      </c>
      <c r="G87" s="50">
        <v>132</v>
      </c>
      <c r="H87" s="51">
        <v>0.42038216560509556</v>
      </c>
      <c r="I87" s="50">
        <v>53</v>
      </c>
      <c r="J87" s="50">
        <v>53</v>
      </c>
      <c r="K87" s="51">
        <v>1</v>
      </c>
      <c r="L87" s="50">
        <v>81</v>
      </c>
      <c r="M87" s="50">
        <v>25</v>
      </c>
      <c r="N87" s="51">
        <v>0.30864197530864196</v>
      </c>
      <c r="O87" s="50">
        <v>21</v>
      </c>
      <c r="P87" s="56" t="s">
        <v>164</v>
      </c>
      <c r="Q87" s="56" t="s">
        <v>164</v>
      </c>
    </row>
    <row r="88" spans="1:17" ht="51.75" customHeight="1" x14ac:dyDescent="0.2">
      <c r="B88" s="54"/>
      <c r="C88" s="54"/>
      <c r="D88" s="54"/>
      <c r="E88" s="54"/>
      <c r="F88" s="54"/>
      <c r="G88" s="54"/>
      <c r="H88" s="54"/>
      <c r="I88" s="54"/>
      <c r="J88" s="54"/>
      <c r="K88" s="54"/>
      <c r="L88" s="54"/>
      <c r="M88" s="54"/>
      <c r="N88" s="54"/>
      <c r="O88" s="57"/>
      <c r="P88" s="54"/>
      <c r="Q88" s="54"/>
    </row>
    <row r="89" spans="1:17" ht="26.25" x14ac:dyDescent="0.4">
      <c r="B89" s="54"/>
      <c r="C89" s="190" t="s">
        <v>175</v>
      </c>
      <c r="D89" s="190"/>
      <c r="E89" s="190"/>
      <c r="F89" s="190"/>
      <c r="G89" s="190"/>
      <c r="H89" s="190"/>
      <c r="I89" s="190"/>
      <c r="J89" s="190"/>
    </row>
    <row r="90" spans="1:17" x14ac:dyDescent="0.2">
      <c r="B90" s="54"/>
      <c r="C90" s="174" t="s">
        <v>167</v>
      </c>
      <c r="D90" s="175"/>
      <c r="E90" s="175"/>
      <c r="F90" s="175"/>
      <c r="G90" s="174" t="s">
        <v>182</v>
      </c>
      <c r="H90" s="175"/>
      <c r="I90" s="175"/>
      <c r="J90" s="176"/>
    </row>
    <row r="91" spans="1:17" ht="52.5" customHeight="1" x14ac:dyDescent="0.2">
      <c r="B91" s="54"/>
      <c r="C91" s="106" t="s">
        <v>172</v>
      </c>
      <c r="D91" s="106" t="s">
        <v>173</v>
      </c>
      <c r="E91" s="106" t="s">
        <v>174</v>
      </c>
      <c r="F91" s="106" t="s">
        <v>177</v>
      </c>
      <c r="G91" s="47" t="s">
        <v>172</v>
      </c>
      <c r="H91" s="106" t="s">
        <v>173</v>
      </c>
      <c r="I91" s="106" t="s">
        <v>174</v>
      </c>
      <c r="J91" s="106" t="s">
        <v>177</v>
      </c>
    </row>
    <row r="92" spans="1:17" x14ac:dyDescent="0.2">
      <c r="B92" s="140" t="s">
        <v>176</v>
      </c>
      <c r="C92" s="125">
        <v>48911</v>
      </c>
      <c r="D92" s="125">
        <v>51867</v>
      </c>
      <c r="E92" s="125">
        <v>-2956</v>
      </c>
      <c r="F92" s="126">
        <v>-5.6991921645747776E-2</v>
      </c>
      <c r="G92" s="125">
        <v>195711</v>
      </c>
      <c r="H92" s="125">
        <v>215015</v>
      </c>
      <c r="I92" s="125">
        <v>-19304</v>
      </c>
      <c r="J92" s="126">
        <v>-8.977978280585075E-2</v>
      </c>
    </row>
    <row r="93" spans="1:17" x14ac:dyDescent="0.2">
      <c r="B93" s="141" t="s">
        <v>168</v>
      </c>
      <c r="C93" s="132">
        <v>15757</v>
      </c>
      <c r="D93" s="132">
        <v>16434</v>
      </c>
      <c r="E93" s="132">
        <v>-677</v>
      </c>
      <c r="F93" s="51">
        <v>-4.1195083363758066E-2</v>
      </c>
      <c r="G93" s="132">
        <v>56369</v>
      </c>
      <c r="H93" s="132">
        <v>55495</v>
      </c>
      <c r="I93" s="132">
        <v>874</v>
      </c>
      <c r="J93" s="51">
        <v>1.5749166591584828E-2</v>
      </c>
    </row>
    <row r="94" spans="1:17" x14ac:dyDescent="0.2">
      <c r="B94" s="142" t="s">
        <v>169</v>
      </c>
      <c r="C94" s="132">
        <v>13170</v>
      </c>
      <c r="D94" s="132">
        <v>15034</v>
      </c>
      <c r="E94" s="132">
        <v>-1864</v>
      </c>
      <c r="F94" s="51">
        <v>-0.12398563256618332</v>
      </c>
      <c r="G94" s="132">
        <v>47334</v>
      </c>
      <c r="H94" s="132">
        <v>53241</v>
      </c>
      <c r="I94" s="132">
        <v>-5907</v>
      </c>
      <c r="J94" s="51">
        <v>-0.11094832929509213</v>
      </c>
    </row>
    <row r="95" spans="1:17" x14ac:dyDescent="0.2">
      <c r="B95" s="141" t="s">
        <v>170</v>
      </c>
      <c r="C95" s="132">
        <v>8771</v>
      </c>
      <c r="D95" s="132">
        <v>9508</v>
      </c>
      <c r="E95" s="132">
        <v>-737</v>
      </c>
      <c r="F95" s="51">
        <v>-7.7513672696676486E-2</v>
      </c>
      <c r="G95" s="132">
        <v>39588</v>
      </c>
      <c r="H95" s="132">
        <v>43870</v>
      </c>
      <c r="I95" s="132">
        <v>-4282</v>
      </c>
      <c r="J95" s="51">
        <v>-9.7606564850695229E-2</v>
      </c>
    </row>
    <row r="96" spans="1:17" x14ac:dyDescent="0.2">
      <c r="B96" s="143" t="s">
        <v>171</v>
      </c>
      <c r="C96" s="132">
        <v>11213</v>
      </c>
      <c r="D96" s="132">
        <v>10891</v>
      </c>
      <c r="E96" s="132">
        <v>322</v>
      </c>
      <c r="F96" s="51">
        <v>2.9565696446607292E-2</v>
      </c>
      <c r="G96" s="132">
        <v>52420</v>
      </c>
      <c r="H96" s="132">
        <v>62409</v>
      </c>
      <c r="I96" s="132">
        <v>-9989</v>
      </c>
      <c r="J96" s="51">
        <v>-0.16005704305468763</v>
      </c>
    </row>
    <row r="97" spans="2:10" ht="31.5" customHeight="1" x14ac:dyDescent="0.2">
      <c r="B97" s="185" t="s">
        <v>185</v>
      </c>
      <c r="C97" s="186"/>
      <c r="D97" s="186"/>
      <c r="E97" s="187"/>
      <c r="F97" s="187"/>
      <c r="G97" s="187"/>
      <c r="H97" s="187"/>
      <c r="I97" s="187"/>
      <c r="J97" s="188"/>
    </row>
  </sheetData>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C42:Q42"/>
    <mergeCell ref="C43:E43"/>
    <mergeCell ref="F43:H43"/>
    <mergeCell ref="I43:K43"/>
    <mergeCell ref="L43:N43"/>
    <mergeCell ref="C8:E8"/>
    <mergeCell ref="F8:H8"/>
    <mergeCell ref="I8:K8"/>
    <mergeCell ref="C1:Q1"/>
    <mergeCell ref="C3:E3"/>
    <mergeCell ref="F4:Q4"/>
    <mergeCell ref="C7:Q7"/>
    <mergeCell ref="C2:Q2"/>
    <mergeCell ref="L8:N8"/>
  </mergeCells>
  <phoneticPr fontId="2" type="noConversion"/>
  <conditionalFormatting sqref="J82:K82 I78:I82 D82:E82 G41:H43 L78:L82 G82:H82 J41:K43 F78:F82 D78:E80 M41:N43 D10:N40 G78:H80 J78:K80 M78:N80 D83:Q87 D41:E43 L41:L44 I41:I44 F41:F44 M82:N82 D45:N77 O10:Q82 C10:C87 B10:B40 B42:B77 B79:B87">
    <cfRule type="expression" dxfId="0" priority="1" stopIfTrue="1">
      <formula>ISERROR(B10)</formula>
    </cfRule>
  </conditionalFormatting>
  <pageMargins left="0.75" right="0.75" top="1" bottom="1" header="0.5" footer="0.5"/>
  <pageSetup scale="65" orientation="landscape" r:id="rId1"/>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Transformation</vt:lpstr>
      <vt:lpstr>Final Aggregate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Decemberr 28, 2009 Monday Morning Workload Report (Office of Performance Analysis and Integrity)</dc:title>
  <dc:subject>December 28, 2009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2010-01-04T15:49:52Z</cp:lastPrinted>
  <dcterms:created xsi:type="dcterms:W3CDTF">2009-08-25T18:46:26Z</dcterms:created>
  <dcterms:modified xsi:type="dcterms:W3CDTF">2018-03-19T13:32:06Z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20091228</vt:lpwstr>
  </property>
  <property fmtid="{D5CDD505-2E9C-101B-9397-08002B2CF9AE}" pid="5" name="Date Reviewed">
    <vt:lpwstr>20100104</vt:lpwstr>
  </property>
  <property fmtid="{D5CDD505-2E9C-101B-9397-08002B2CF9AE}" pid="6" name="Type">
    <vt:lpwstr>Report</vt:lpwstr>
  </property>
</Properties>
</file>