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19\"/>
    </mc:Choice>
  </mc:AlternateContent>
  <xr:revisionPtr revIDLastSave="0" documentId="13_ncr:1_{BA6C600F-C7CA-41CF-9D47-9C03E48C49AF}" xr6:coauthVersionLast="47" xr6:coauthVersionMax="47" xr10:uidLastSave="{00000000-0000-0000-0000-000000000000}"/>
  <bookViews>
    <workbookView xWindow="-108" yWindow="-108" windowWidth="23256" windowHeight="12576" tabRatio="859" xr2:uid="{00000000-000D-0000-FFFF-FFFF00000000}"/>
  </bookViews>
  <sheets>
    <sheet name="Report Summary" sheetId="20" r:id="rId1"/>
    <sheet name="Part 1 AMA (A-D)" sheetId="15" r:id="rId2"/>
    <sheet name="Part 1 - AMA (G, J)" sheetId="16" r:id="rId3"/>
    <sheet name="Part 1 - AMA (K-L)" sheetId="17" r:id="rId4"/>
    <sheet name="Part 1 - AMA (M-N)" sheetId="18" r:id="rId5"/>
    <sheet name="Part 1 - AMA (O-P)" sheetId="19" r:id="rId6"/>
    <sheet name="PART 2 - Legacy Appeals" sheetId="12" r:id="rId7"/>
    <sheet name="PART 3 (A &amp; C) " sheetId="10" r:id="rId8"/>
    <sheet name="Section 1K data fill" sheetId="13" state="hidden" r:id="rId9"/>
  </sheets>
  <definedNames>
    <definedName name="_xlnm._FilterDatabase" localSheetId="5" hidden="1">'Part 1 - AMA (O-P)'!$A$3:$E$23</definedName>
    <definedName name="_Hlk526331303" localSheetId="0">'Report Summary'!$A$4</definedName>
    <definedName name="_xlnm.Print_Area" localSheetId="0">'Report Summary'!$A$1:$D$37</definedName>
  </definedNames>
  <calcPr calcId="191029"/>
  <pivotCaches>
    <pivotCache cacheId="189" r:id="rId10"/>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15" l="1"/>
  <c r="I28" i="18"/>
  <c r="M28" i="18" s="1"/>
  <c r="M27" i="18"/>
  <c r="M25" i="18"/>
  <c r="M24" i="18"/>
  <c r="M23" i="18"/>
  <c r="M22" i="18"/>
  <c r="L22" i="18"/>
  <c r="L27" i="18" s="1"/>
  <c r="K22" i="18"/>
  <c r="K27" i="18" s="1"/>
  <c r="J22" i="18"/>
  <c r="I22" i="18"/>
  <c r="L25" i="18"/>
  <c r="K25" i="18"/>
  <c r="J25" i="18"/>
  <c r="I25" i="18"/>
  <c r="L24" i="18"/>
  <c r="L28" i="18" s="1"/>
  <c r="K24" i="18"/>
  <c r="J24" i="18"/>
  <c r="I24" i="18"/>
  <c r="L23" i="18"/>
  <c r="K23" i="18"/>
  <c r="J23" i="18"/>
  <c r="I23" i="18"/>
  <c r="K28" i="18" l="1"/>
  <c r="I27" i="18"/>
  <c r="J27" i="18"/>
  <c r="J2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Veterans Affairs</author>
  </authors>
  <commentList>
    <comment ref="A1" authorId="0" shapeId="0" xr:uid="{00000000-0006-0000-0100-000001000000}">
      <text>
        <r>
          <rPr>
            <b/>
            <sz val="9"/>
            <color indexed="81"/>
            <rFont val="Tahoma"/>
            <family val="2"/>
          </rPr>
          <t>Department of Veterans Affairs:</t>
        </r>
        <r>
          <rPr>
            <sz val="9"/>
            <color indexed="81"/>
            <rFont val="Tahoma"/>
            <family val="2"/>
          </rPr>
          <t xml:space="preserve">
(A) The number of Compensation and Pension AMA appeals disaggregated by each regional office (RO), the number of  Supplemental Claims Pending under 38 USC 5108 as amended by section (2)(i) of the legislation
and number of pending Higher-Level Review Pending under 38 USC 5104B as added by section 2(g) </t>
        </r>
      </text>
    </comment>
    <comment ref="H1" authorId="0" shapeId="0" xr:uid="{00000000-0006-0000-0100-000002000000}">
      <text>
        <r>
          <rPr>
            <b/>
            <sz val="9"/>
            <color indexed="81"/>
            <rFont val="Tahoma"/>
            <family val="2"/>
          </rPr>
          <t>Department of Veterans Affairs:</t>
        </r>
        <r>
          <rPr>
            <sz val="9"/>
            <color indexed="81"/>
            <rFont val="Tahoma"/>
            <family val="2"/>
          </rPr>
          <t xml:space="preserve">
(A) The number of Compensation and Pension AMA appeals disaggregated by each regional office (RO), the number of  Supplemental Claims Pending under 38 USC 5108 as amended by section (2)(i) of the legislation
and number of pending Higher-Level Review Pending under 38 USC 5104B as added by section 2(g) </t>
        </r>
      </text>
    </comment>
  </commentList>
</comments>
</file>

<file path=xl/sharedStrings.xml><?xml version="1.0" encoding="utf-8"?>
<sst xmlns="http://schemas.openxmlformats.org/spreadsheetml/2006/main" count="2729" uniqueCount="760">
  <si>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</si>
  <si>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</si>
  <si>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</si>
  <si>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</si>
  <si>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</si>
  <si>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</si>
  <si>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</si>
  <si>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</si>
  <si>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</si>
  <si>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</si>
  <si>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</si>
  <si>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</si>
  <si>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</si>
  <si>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</si>
  <si>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</si>
  <si>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</si>
  <si>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</si>
  <si>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</si>
  <si>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</si>
  <si>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</si>
  <si>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</si>
  <si>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</si>
  <si>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</si>
  <si>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</si>
  <si>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</si>
  <si>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</si>
  <si>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</si>
  <si>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</si>
  <si>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</si>
  <si>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</si>
  <si>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</si>
  <si>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</si>
  <si>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</si>
  <si>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</si>
  <si>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</si>
  <si>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</si>
  <si>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</si>
  <si>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</si>
  <si>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</si>
  <si>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</si>
  <si>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</si>
  <si>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</si>
  <si>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</si>
  <si>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</si>
  <si>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</si>
  <si>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</si>
  <si>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</si>
  <si>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</si>
  <si>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</si>
  <si>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</si>
  <si>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</si>
  <si>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</si>
  <si>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</si>
  <si>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</si>
  <si>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</si>
  <si>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</si>
  <si>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</si>
  <si>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</si>
  <si>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</si>
  <si>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</si>
  <si>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</si>
  <si>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</si>
  <si>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</si>
  <si>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</si>
  <si>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</si>
  <si>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</si>
  <si>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</si>
  <si>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</si>
  <si>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</si>
  <si>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</si>
  <si>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</si>
  <si>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</si>
  <si>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</si>
  <si>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</si>
  <si>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</si>
  <si>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</si>
  <si>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</si>
  <si>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</si>
  <si>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</si>
  <si>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</si>
  <si>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</si>
  <si>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</si>
  <si>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</si>
  <si>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</si>
  <si>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</si>
  <si>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</si>
  <si>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</si>
  <si>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</si>
  <si>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</si>
  <si>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</si>
  <si>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</si>
  <si>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</si>
  <si>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</si>
  <si>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</si>
  <si>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</si>
  <si>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</si>
  <si>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</si>
  <si>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</si>
  <si>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</si>
  <si>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</si>
  <si>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</si>
  <si>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</si>
  <si>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</si>
  <si>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</si>
  <si>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</si>
  <si>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</si>
  <si>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</si>
  <si>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</si>
  <si>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</si>
  <si>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</si>
  <si>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</si>
  <si>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Total AMA Opt-Ins:</t>
  </si>
  <si>
    <t>Opt In Totals by Station</t>
  </si>
  <si>
    <t>Completions</t>
  </si>
  <si>
    <t>Avg Days to Complete from Opt-In</t>
  </si>
  <si>
    <t>Total AMA Opt-In Completions:</t>
  </si>
  <si>
    <t>Central OfficeRO</t>
  </si>
  <si>
    <t>Hines SDCRO</t>
  </si>
  <si>
    <t>National Work QueueRO</t>
  </si>
  <si>
    <t>VHARO</t>
  </si>
  <si>
    <t>Eastern Training CenterRO</t>
  </si>
  <si>
    <t>Western Training CenterRO</t>
  </si>
  <si>
    <t>Compensation Svc Trng FacilityRO</t>
  </si>
  <si>
    <t>Compensation ServiceRO</t>
  </si>
  <si>
    <t>Appeals Management CenterRO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</si>
  <si>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</si>
  <si>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</si>
  <si>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</si>
  <si>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</si>
  <si>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</si>
  <si>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(B) The frequency by which appeals lead to additional grants of benefits - Disaggregated by whether the additional benefits area  result of additional evidence added after the initial decision**</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</si>
  <si>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</si>
  <si>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</si>
  <si>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</si>
  <si>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</si>
  <si>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</si>
  <si>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</si>
  <si>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</si>
  <si>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</si>
  <si>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</si>
  <si>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</si>
  <si>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</si>
  <si>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</si>
  <si>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</si>
  <si>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</si>
  <si>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</si>
  <si>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</si>
  <si>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</si>
  <si>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</si>
  <si>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</si>
  <si>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</si>
  <si>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</si>
  <si>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</si>
  <si>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</si>
  <si>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</si>
  <si>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</si>
  <si>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</si>
  <si>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</si>
  <si>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</si>
  <si>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</si>
  <si>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</si>
  <si>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</si>
  <si>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</si>
  <si>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GTT - JAMIE JOEL RESCH</t>
  </si>
  <si>
    <t>GPJ - MARY CHRISTINA BOYD</t>
  </si>
  <si>
    <t>GOE - REGENA BEATRICE PRIESTER</t>
  </si>
  <si>
    <t>GN6 - TIFFANIE MARIE GRAHAM</t>
  </si>
  <si>
    <t>GHL - REX EUGENE MOORE</t>
  </si>
  <si>
    <t>GGS - GEORGE VERGOS</t>
  </si>
  <si>
    <t>GGG - BENJAMIN JOHN DICKERSON</t>
  </si>
  <si>
    <t>GES - WHITNEY YOUNG</t>
  </si>
  <si>
    <t>GCJ - CARMELLA NICOLE GEORGE</t>
  </si>
  <si>
    <t>G9X - LUIS ALBERTO CAMACHO CARTAGENA</t>
  </si>
  <si>
    <t>G72 - EDWIN WAYNE JOHNSON</t>
  </si>
  <si>
    <t>G5A - KATRINA K LOVE</t>
  </si>
  <si>
    <t>G31 - SHELTON TYRONE HOLDEN</t>
  </si>
  <si>
    <t>G2N - MICHAEL CHARLES KISER</t>
  </si>
  <si>
    <t>FZ2 - JASON LAWRENCE MENDOZA</t>
  </si>
  <si>
    <t>FYS - JENNIFER LEA LOHNES</t>
  </si>
  <si>
    <t>FWJ - CHRISTOPHER ANDREW ATKINSON</t>
  </si>
  <si>
    <t>FUO - LETTIE J CONNELL</t>
  </si>
  <si>
    <t>FUK - ARIANA MARIE BARLAS</t>
  </si>
  <si>
    <t>FPQ - JACQUELINE MCCORMACK</t>
  </si>
  <si>
    <t>FPM - KATONGA L WRIGHT HARRIS</t>
  </si>
  <si>
    <t>FN4 - DEREK T SMITH</t>
  </si>
  <si>
    <t>FKX - ALEXANDRA M. JACKSON</t>
  </si>
  <si>
    <t>FKG - RUSSELL ALAN FOX</t>
  </si>
  <si>
    <t>F43 - MATTHEW R COOPER</t>
  </si>
  <si>
    <t>F2L - MELINDA JOY WILLI</t>
  </si>
  <si>
    <t>F15 - DAVID B ASHE</t>
  </si>
  <si>
    <t>F0U - PETER L CIANCHETTA</t>
  </si>
  <si>
    <t>EZP - SHANE J CURFMAN</t>
  </si>
  <si>
    <t>ETB - DEAN E KURTZ</t>
  </si>
  <si>
    <t>ES0 - ALEXANDER A SIOUTIS</t>
  </si>
  <si>
    <t>ER5 - JAMES S TRIESCHMANN</t>
  </si>
  <si>
    <t>ENH - MARCHELLA N MCGINNIS</t>
  </si>
  <si>
    <t>EMJ - MARIO A HAMILTON</t>
  </si>
  <si>
    <t>ELC - JAMES R ALSTON</t>
  </si>
  <si>
    <t>EIA - REX A CHAMBERLAIN</t>
  </si>
  <si>
    <t>EFT - PAUL D JENNINGS</t>
  </si>
  <si>
    <t>EAT - SCOTT EDWARD COLLINS</t>
  </si>
  <si>
    <t>E71 - PAMELA L HARRIS</t>
  </si>
  <si>
    <t>E6G - LEROY HAMPTON</t>
  </si>
  <si>
    <t>DXM - ANDREW J MCKEOWN</t>
  </si>
  <si>
    <t>DPY - MARTIN DONALD PARSONS</t>
  </si>
  <si>
    <t>DPS - PATRICIA FLORES-FELICIANO</t>
  </si>
  <si>
    <t>DIO - SYMANTHA D SHELTON</t>
  </si>
  <si>
    <t>DHG - JOSEPH T MCBROOM</t>
  </si>
  <si>
    <t>DGW - MATTHEW D ALLEN</t>
  </si>
  <si>
    <t>DDC - CLEMENT AMOS</t>
  </si>
  <si>
    <t>DCJ - JAMES WALTER HEATON</t>
  </si>
  <si>
    <t>DAB - MELODY FAYE EVERETT</t>
  </si>
  <si>
    <t>D97 - NICHOLAS LEE SIMPSON</t>
  </si>
  <si>
    <t>D39 - DOMINIQUE WILLIAMSON</t>
  </si>
  <si>
    <t>D1X - MALORY O WINDHAM</t>
  </si>
  <si>
    <t>D0G - DANIEL B SMITH</t>
  </si>
  <si>
    <t>CVD - DOUGLAS G JACKSON</t>
  </si>
  <si>
    <t>CUX - JAMIE ANNA OLIVARES</t>
  </si>
  <si>
    <t>CPZ - RYAN J COSKREY</t>
  </si>
  <si>
    <t>CNT - DANIEL J TULEY</t>
  </si>
  <si>
    <t>CNS - DANIEL J MARUSAK</t>
  </si>
  <si>
    <t>CKE - ERIKA A RIGGS</t>
  </si>
  <si>
    <t>CJ9 - BRANDON A STEELE</t>
  </si>
  <si>
    <t>CFA - ROBERT P WORRILL</t>
  </si>
  <si>
    <t>CF2 - JODY CRAWFORD</t>
  </si>
  <si>
    <t>C7C - JAMES A WARDELL</t>
  </si>
  <si>
    <t>C64 - ROBERT J LEVINE</t>
  </si>
  <si>
    <t>BR9 - SETH C BERMAN</t>
  </si>
  <si>
    <t>BO8 - MARC D PEPIN</t>
  </si>
  <si>
    <t>BNA - ANNE M BUCKLEY-JOHNSON</t>
  </si>
  <si>
    <t>BFH - DAVID C PINYERD</t>
  </si>
  <si>
    <t>BC2 - MICHAEL R REGIS</t>
  </si>
  <si>
    <t>BAH - JOSEPH M BOCHICCHIO</t>
  </si>
  <si>
    <t>B61 - CASEY B STETTLER</t>
  </si>
  <si>
    <t>B2Z - ALVIN B COBB</t>
  </si>
  <si>
    <t>AXT - LORENZO W TIJERINA</t>
  </si>
  <si>
    <t>AUH - PETER S CAMERON</t>
  </si>
  <si>
    <t>AQ4 - JAMES T CURFMAN</t>
  </si>
  <si>
    <t>AOA - PAUL C. BUNN</t>
  </si>
  <si>
    <t>ANT - ROBIN E HOOD</t>
  </si>
  <si>
    <t>AMB - GEORGE THEODORE SINK</t>
  </si>
  <si>
    <t>AKF - FLORETTA LEAVY</t>
  </si>
  <si>
    <t>AJU - JOHN M. DORLE</t>
  </si>
  <si>
    <t>AJT - WALLACE KENDRICK</t>
  </si>
  <si>
    <t>AJ4 - VERONICA LIRA</t>
  </si>
  <si>
    <t>AFE - MATTHEW I WILCUT</t>
  </si>
  <si>
    <t>A7Y - LAZARO MARTINEZ</t>
  </si>
  <si>
    <t>A50 - BRENDAN B GARCIA</t>
  </si>
  <si>
    <t>A3S - MARK A DUNHAM</t>
  </si>
  <si>
    <t>A3R - ADAM R LUCK</t>
  </si>
  <si>
    <t>9QB - VINCENT J PASTORE</t>
  </si>
  <si>
    <t>9KG - WADE B COYE</t>
  </si>
  <si>
    <t>9FR - RUDY S MELSON</t>
  </si>
  <si>
    <t>997 - JOHN P DORRITY</t>
  </si>
  <si>
    <t>98U - SABASTINA A COTTON</t>
  </si>
  <si>
    <t>90R - KERRY L BAKER</t>
  </si>
  <si>
    <t>8YI - KARA J MAHONEY</t>
  </si>
  <si>
    <t>8NK - JOSEPH A WHITCOMB</t>
  </si>
  <si>
    <t>8M0 - RYAN A SPENCER</t>
  </si>
  <si>
    <t>8ID - WILLIAM L NABORS</t>
  </si>
  <si>
    <t>8FE - MICHIGAN DEPTMT OF MILITARY AND VETERANS AFFAIRS</t>
  </si>
  <si>
    <t>8BS - JOHN-PAUL GUSTAD</t>
  </si>
  <si>
    <t>8A3 - RICHARD K HURLEY, JR.</t>
  </si>
  <si>
    <t>89V - JAMES J. PERCIAVALLE</t>
  </si>
  <si>
    <t>845 - DOROTHY D MEINDOK</t>
  </si>
  <si>
    <t>7YI - AMY R FOCHLER</t>
  </si>
  <si>
    <t>7TS - DAVID P OLIVER</t>
  </si>
  <si>
    <t>7D8 - GREGORY M RADA</t>
  </si>
  <si>
    <t>7D4 - BRETT W BUCHANAN</t>
  </si>
  <si>
    <t>74Z - BRYAN J HELD</t>
  </si>
  <si>
    <t>74Y - TERRI PERCIAVALLE</t>
  </si>
  <si>
    <t>74C - RONALDO L PONTREMOLI</t>
  </si>
  <si>
    <t>6ZF - KENNETH H DOJAQUEZ</t>
  </si>
  <si>
    <t>6YD - GEOFFREY S KUNKLER</t>
  </si>
  <si>
    <t>6XP - COLLIN ANTHONY DOUGLAS</t>
  </si>
  <si>
    <t>6T8 - MISTY C VANTREASE</t>
  </si>
  <si>
    <t>6K5 - DAVID S RUSSOTTO</t>
  </si>
  <si>
    <t>6F7 - PATRICK SHAWN FERRIGAN</t>
  </si>
  <si>
    <t>6CT - DEREK L HALL</t>
  </si>
  <si>
    <t>6AN - DAVID G ROGERS</t>
  </si>
  <si>
    <t>68L - LINDA RUTH STONE</t>
  </si>
  <si>
    <t>682 - MANDY L KELLY</t>
  </si>
  <si>
    <t>63V - ALAN A. WATT</t>
  </si>
  <si>
    <t>63D - JOE FRANCISCO SOLSONA</t>
  </si>
  <si>
    <t>627 - DANIEL FRANCIS SMITH</t>
  </si>
  <si>
    <t>611 - CHRISTOPHER S CHAMBERS</t>
  </si>
  <si>
    <t>5WC - CASEY N WALKER</t>
  </si>
  <si>
    <t>5U4 - JAMES M BRZEZINSKI</t>
  </si>
  <si>
    <t>5TM - JULIE L GLOVER</t>
  </si>
  <si>
    <t>5S7 - JOHN E WALUS</t>
  </si>
  <si>
    <t>5GV - EDWARD R KENNEDY</t>
  </si>
  <si>
    <t>505 - RICHARD A RHEA</t>
  </si>
  <si>
    <t>4Z8 - JESSICA M FRIEDMAN</t>
  </si>
  <si>
    <t>4VM - DANIEL L GRAVES</t>
  </si>
  <si>
    <t>4R3 - MASSACHUSETTS DEPARTMENT OF VETERANS' SERVICES</t>
  </si>
  <si>
    <t>4Q4 - JAMES M MCELFRESH II</t>
  </si>
  <si>
    <t>4PW - AIRES F. ROBINSON</t>
  </si>
  <si>
    <t>4PO - CHRISTOPHER L LOIACONO</t>
  </si>
  <si>
    <t>4P7 - LAWRENCE W STOKES, JR</t>
  </si>
  <si>
    <t>4OY - MADONNA L RICHARDSON</t>
  </si>
  <si>
    <t>4OJ - PHILIP L VANDERHAMM</t>
  </si>
  <si>
    <t>4NY - MARGARET A MATTHEWS</t>
  </si>
  <si>
    <t>4HY - JEROME T WOLF</t>
  </si>
  <si>
    <t>4HG - KATHRYN P MURPHY</t>
  </si>
  <si>
    <t>4GS - JOEL M BAN</t>
  </si>
  <si>
    <t>4DI - ART V GAGE</t>
  </si>
  <si>
    <t>4BA - CHRISTOPHER J BOUDI</t>
  </si>
  <si>
    <t>4AB - ROGER B HALE</t>
  </si>
  <si>
    <t>496 - JERROLD A SULCOVE</t>
  </si>
  <si>
    <t>48G - WILLIAM C HERREN</t>
  </si>
  <si>
    <t>489 - JEANY  MARK</t>
  </si>
  <si>
    <t>452 - COLIN E KEMMERLY</t>
  </si>
  <si>
    <t>44U - BRIAN D HILL</t>
  </si>
  <si>
    <t>41R - DAX J LONETTO</t>
  </si>
  <si>
    <t>3ZW - MARY ANNE ROYLE</t>
  </si>
  <si>
    <t>3YM - JACQUES P DEPLOIS</t>
  </si>
  <si>
    <t>3WM - THOMAS J FARRELL</t>
  </si>
  <si>
    <t>3VZ - DREW N EARLY</t>
  </si>
  <si>
    <t>3UC - HARRY J BINDER</t>
  </si>
  <si>
    <t>3U4 - JOHN E CASTERLINE</t>
  </si>
  <si>
    <t>3U0 - ROBERT W GILLIKIN III</t>
  </si>
  <si>
    <t>3T4 - SHANNON BREWER</t>
  </si>
  <si>
    <t>3QE - KATRINA J EAGLE</t>
  </si>
  <si>
    <t>3K7 - TODD STEPHEN HAMMOND</t>
  </si>
  <si>
    <t>3IS - ANDREW L WENER</t>
  </si>
  <si>
    <t>3C8 - DANIEL G KRASNEGOR</t>
  </si>
  <si>
    <t>38L - JODEE C KAYTON</t>
  </si>
  <si>
    <t>35T - SHANA M DUNN</t>
  </si>
  <si>
    <t>2ZV - SARA K HILL</t>
  </si>
  <si>
    <t>2YL - ADAM NEIDENBERG</t>
  </si>
  <si>
    <t>2W3 - VIRGINIA A GIRARD-BRADY</t>
  </si>
  <si>
    <t>2V0 - RALPH J BRATCH</t>
  </si>
  <si>
    <t>2TZ - MICHAEL J BROWN</t>
  </si>
  <si>
    <t>2RK - ERIC A GANG</t>
  </si>
  <si>
    <t>2PM - KATHY A LIEBERMAN</t>
  </si>
  <si>
    <t>2P8 - DENNIS L PETERSON</t>
  </si>
  <si>
    <t>2JK - JAN D DILS</t>
  </si>
  <si>
    <t>2FI - JOHN V TUCKER</t>
  </si>
  <si>
    <t>2FE - DAVID ANAISE</t>
  </si>
  <si>
    <t>2DM - DANIEL CURRY</t>
  </si>
  <si>
    <t>2DH - SEAN D CUDDIGAN</t>
  </si>
  <si>
    <t>28N - SCOTT W SEXTON</t>
  </si>
  <si>
    <t>28C - DAVID W MAGANN</t>
  </si>
  <si>
    <t>23X - TRAVIS N BARRICK</t>
  </si>
  <si>
    <t>23W - MARY K HOEFER</t>
  </si>
  <si>
    <t>228 - DAVID A STANDRIDGE</t>
  </si>
  <si>
    <t>224 - CHUCK R PARDUE</t>
  </si>
  <si>
    <t>21D - JOSEPH R MOORE</t>
  </si>
  <si>
    <t>219 - JANET D SANTERAMO-DEWAELE</t>
  </si>
  <si>
    <t>215 - SEAN A KENDALL</t>
  </si>
  <si>
    <t>1WC - BARBARA B HARRIS</t>
  </si>
  <si>
    <t>1VX - CAROL A AVARD</t>
  </si>
  <si>
    <t>1SQ - J ROBERT SURFACE</t>
  </si>
  <si>
    <t>1NW - STEPHEN B BENNETT</t>
  </si>
  <si>
    <t>1NC - KARL A KAZMIERCZAK</t>
  </si>
  <si>
    <t>1MN - JAMES GREGORY FAUSONE</t>
  </si>
  <si>
    <t>1I4 - KEITH PFLEPSEN</t>
  </si>
  <si>
    <t>1I2 - LECIA C KING-WADE</t>
  </si>
  <si>
    <t>1E4 - CAROL J PONTON</t>
  </si>
  <si>
    <t>18W - PETER J MEADOWS</t>
  </si>
  <si>
    <t>143 - JOSEPH MICHAEL WOODS</t>
  </si>
  <si>
    <t>133 - KAREN Y VICKS</t>
  </si>
  <si>
    <t>119 - RICHARD L FRANKEL</t>
  </si>
  <si>
    <t>116 - JOHN B WELLS</t>
  </si>
  <si>
    <t>0Z8 - SEAN A RAVIN</t>
  </si>
  <si>
    <t>0X7 - JAMES P COLETTA</t>
  </si>
  <si>
    <t>0U3 - ADAM G WERNER</t>
  </si>
  <si>
    <t>0SY - JACK R TOMBLIN</t>
  </si>
  <si>
    <t>0RN - STACEY P CLARK</t>
  </si>
  <si>
    <t>0Q4 - MELISSA P NEGRIN-WIENER</t>
  </si>
  <si>
    <t>0ML - DEANNE L BONNER SIMPSON</t>
  </si>
  <si>
    <t>0L2 - JAMES R COMERFORD</t>
  </si>
  <si>
    <t>0FS - CHANTAL C WENTWORTH-MULLIN</t>
  </si>
  <si>
    <t>0EJ - DOUGLAS E SULLIVAN</t>
  </si>
  <si>
    <t>0E1 - OLIVER O JAHIZI</t>
  </si>
  <si>
    <t>0DS - TIMOTHY R FRANKLIN</t>
  </si>
  <si>
    <t>0BT - SUSAN PACZAK</t>
  </si>
  <si>
    <t>099 - AGENT OR PVT ATTY-EXCLUSIVE CONTACT NOT REQUESTED</t>
  </si>
  <si>
    <t>097 - VETERANS OF FOREIGN WARS OF THE US</t>
  </si>
  <si>
    <t>091 - AFRICAN AMERICAN PTSD ASSOCIATION</t>
  </si>
  <si>
    <t>090 - UNITED SPINAL ASSOCIATION, INC.</t>
  </si>
  <si>
    <t>089 - MILITARY ORDER OF THE PURPLE HEART</t>
  </si>
  <si>
    <t>088 - MARINE CORPS LEAGUE</t>
  </si>
  <si>
    <t>086 - JEWISH WAR VETERANS OF THE US</t>
  </si>
  <si>
    <t>085 - FLEET RESERVE ASSOCIATION</t>
  </si>
  <si>
    <t>084 - NATIONAL ASSOCIATION FOR BLACK VETERANS, INC</t>
  </si>
  <si>
    <t>083 - DISABLED AMERICAN VETERANS</t>
  </si>
  <si>
    <t>081 - CATHOLIC WAR VETERANS OF THE USA</t>
  </si>
  <si>
    <t>080 - BLINDED VETERANS ASSOCIATION</t>
  </si>
  <si>
    <t>077 - AMVETS</t>
  </si>
  <si>
    <t>075 - AMERICAN RED CROSS</t>
  </si>
  <si>
    <t>074 - AMERICAN LEGION</t>
  </si>
  <si>
    <t>071 - PARALYZED VETERANS OF AMERICA, INC.</t>
  </si>
  <si>
    <t>070 - VIETNAM VETERANS OF AMERICA</t>
  </si>
  <si>
    <t>066 - PRIVATE ATTORNEY WITH EXCLUSIVE CONTACT</t>
  </si>
  <si>
    <t>065 - AMERICAN EX-PRISONERS OF WAR</t>
  </si>
  <si>
    <t>064 - NATIONAL ASSOC. OF COUNTY VETERANS SERVICE OFFICER</t>
  </si>
  <si>
    <t>060 - DELAWARE COMMISSION OF VETERANS AFFAIRS</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</si>
  <si>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</si>
  <si>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</si>
  <si>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</si>
  <si>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</si>
  <si>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</si>
  <si>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</si>
  <si>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04P - MARK R LIPPMAN</t>
  </si>
  <si>
    <t>049 - TEXAS VETERANS COMMISSION</t>
  </si>
  <si>
    <t>048 - OREGON DEPARTMENT OF VETERANS AFFAIRS</t>
  </si>
  <si>
    <t>047 - IDAHO DIVISION OF VETERANS SERVICES</t>
  </si>
  <si>
    <t>046 - WASHINGTON DEPARTMENT OF VETERANS AFFAIRS</t>
  </si>
  <si>
    <t>045 - ARIZONA DEPARTMENT OF VETERANS' SERVICES</t>
  </si>
  <si>
    <t>044 - CALIFORNIA DEPARTMENT OF VETERANS AFFAIRS</t>
  </si>
  <si>
    <t>043 - SWORDS TO PLOWSHARES, VETERANS RIGHTS ORG, INC.</t>
  </si>
  <si>
    <t>041 - UTAH OFFICE OF VETERANS AFFAIRS</t>
  </si>
  <si>
    <t>040 - NEW MEXICO VETERANS SERVICE COMMISSION</t>
  </si>
  <si>
    <t>039 - COLORADO DIVISION OF VETERANS AFFAIRS</t>
  </si>
  <si>
    <t>038 - SOUTH DAKOTA DEPARTMENT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</si>
  <si>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</si>
  <si>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</si>
  <si>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</si>
  <si>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</si>
  <si>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</si>
  <si>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</si>
  <si>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</si>
  <si>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</si>
  <si>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</si>
  <si>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</si>
  <si>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</si>
  <si>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</si>
  <si>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</si>
  <si>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</si>
  <si>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</si>
  <si>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</si>
  <si>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</si>
  <si>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015 - WEST VIRGINIA DEPARTMENT OF VETERANS ASSISTANCE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</si>
  <si>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</si>
  <si>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</si>
  <si>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</si>
  <si>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</si>
  <si>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</si>
  <si>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</si>
  <si>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</si>
  <si>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</si>
  <si>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008 - CONNECTICUT DEPARTMENT OF VETERANS AFFAIRS</t>
  </si>
  <si>
    <t>006 - NEW YORK DIVISION OF VETERANS AFFAIRS</t>
  </si>
  <si>
    <t>005 - VERMONT VETERANS AFFAIRS SECTION, MILITARY DEPT</t>
  </si>
  <si>
    <t>HigherLevelReview</t>
  </si>
  <si>
    <t>GZF - CHELSEA MCCALLUM DONALDSON</t>
  </si>
  <si>
    <t>G6B - CHRISTOPHER JOHN STEVENS</t>
  </si>
  <si>
    <t>FKJ - JONATHAN HOWARD DAVIS</t>
  </si>
  <si>
    <t>F8C - CHAN DU</t>
  </si>
  <si>
    <t>F58 - ERIC J HULIN</t>
  </si>
  <si>
    <t>EBY - JENNIFER A WEBRE</t>
  </si>
  <si>
    <t>E8N - CANDICE L BENNETT</t>
  </si>
  <si>
    <t>E5L - INDIANA DEPARTMENT OF VA</t>
  </si>
  <si>
    <t>E5J - LATANZA A GADDIS</t>
  </si>
  <si>
    <t>DYB - TIMOTHY D BENNETT</t>
  </si>
  <si>
    <t>CN0 - GARY C DOUGLAS</t>
  </si>
  <si>
    <t>CMB - KAILEY L WILDENHAIN</t>
  </si>
  <si>
    <t>CAY - HALMON L BANKS</t>
  </si>
  <si>
    <t>BMO - TOMMY D KLEPPER JR.</t>
  </si>
  <si>
    <t>BF3 - FREDERICK J NUZZO</t>
  </si>
  <si>
    <t>A2Q - BARBARA LINCOLN</t>
  </si>
  <si>
    <t>9V9 - WILLIAM K MATTAR</t>
  </si>
  <si>
    <t>9SX - DEANA M ADAMSON</t>
  </si>
  <si>
    <t>8GJ - ADAM M WALTERS</t>
  </si>
  <si>
    <t>7A3 - CINTHIA L JOHNSON</t>
  </si>
  <si>
    <t>62W - ROBERT R. DAVIS</t>
  </si>
  <si>
    <t>4OM - TEENA M PETRO</t>
  </si>
  <si>
    <t>4E4 - KENNETH S KABB</t>
  </si>
  <si>
    <t>3XU - MARCIA L. MOELLRING</t>
  </si>
  <si>
    <t>2J0 - MARC STANLEY WHITEHEAD</t>
  </si>
  <si>
    <t>01F - KRISTEN VANDERKOOI</t>
  </si>
  <si>
    <t>Appeal</t>
  </si>
  <si>
    <t>F7L - MYRA DAVIS</t>
  </si>
  <si>
    <t>F4X - BRANDON GASSAWAY</t>
  </si>
  <si>
    <t>EM3 - ELIZABETH CUBBAGE</t>
  </si>
  <si>
    <t>EGI - JILLIAN EVA BERNER</t>
  </si>
  <si>
    <t>E1P - GORDON A GRAHAM</t>
  </si>
  <si>
    <t>DGV - RAYMOND L EDWARDS</t>
  </si>
  <si>
    <t>DG6 - TRACY K ALSUP</t>
  </si>
  <si>
    <t>AMQ - MOLLY J STEINKEMPER</t>
  </si>
  <si>
    <t>AG8 - DANIEL A SHAWL</t>
  </si>
  <si>
    <t>A3L - THOMAS K HAGEN</t>
  </si>
  <si>
    <t>982 - ASHLEY C GAUTREAU</t>
  </si>
  <si>
    <t>7YC - JAMES TRAVIS STUDDARD</t>
  </si>
  <si>
    <t>6VY - TOD M LEAVEN</t>
  </si>
  <si>
    <t>674 - AMY B KRETKOWSKI</t>
  </si>
  <si>
    <t>5AO - ANGELICA C SCHULTIS</t>
  </si>
  <si>
    <t>4TN - EDWARD M FARMER</t>
  </si>
  <si>
    <t>4Q1 - CARL K PRICE</t>
  </si>
  <si>
    <t>4PR - JOSEPH J KUNDRAT</t>
  </si>
  <si>
    <t>4NR - STEPHEN DALE GRAGG</t>
  </si>
  <si>
    <t>4EX - THOMAS J REED</t>
  </si>
  <si>
    <t>4AE - JEFFREY J BUNTEN</t>
  </si>
  <si>
    <t>3PV - FRANCIS P KEHOE</t>
  </si>
  <si>
    <t>3NW - MICHAEL L SHEA</t>
  </si>
  <si>
    <t>3DK - MICHAEL V QUATRINI</t>
  </si>
  <si>
    <t>2GV - MICHAEL T SULLIVAN</t>
  </si>
  <si>
    <t>29H - DAVID E BOELZNER</t>
  </si>
  <si>
    <t>21J - ALLAN T. FENLEY</t>
  </si>
  <si>
    <t>1V3 - MICHAEL A. LEONARD</t>
  </si>
  <si>
    <t>1FX - JOHN F CAMERON</t>
  </si>
  <si>
    <t>1E8 - TOMMY KLEPPER</t>
  </si>
  <si>
    <t>1AP - VANESSA LEE BRICE</t>
  </si>
  <si>
    <t>12P - JOHN ROBERT UNRUH</t>
  </si>
  <si>
    <t>0AJ - TIEESHA N TAYLOR</t>
  </si>
  <si>
    <t>007 - THE RETIRED ENLISTED ASSOCIATION</t>
  </si>
  <si>
    <t>NBR_CLAIMANTS</t>
  </si>
  <si>
    <t>POA_NAME</t>
  </si>
  <si>
    <t>DECISION_REVIEW_TYPE</t>
  </si>
  <si>
    <t>FILE_DATE</t>
  </si>
  <si>
    <t>Grand Total</t>
  </si>
  <si>
    <t>10/31/2019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</si>
  <si>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</si>
  <si>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</si>
  <si>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</si>
  <si>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</si>
  <si>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</si>
  <si>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</si>
  <si>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</si>
  <si>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</si>
  <si>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</si>
  <si>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</si>
  <si>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</si>
  <si>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</si>
  <si>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</si>
  <si>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</si>
  <si>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</si>
  <si>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</si>
  <si>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</si>
  <si>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</si>
  <si>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</si>
  <si>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</si>
  <si>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</si>
  <si>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</si>
  <si>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</si>
  <si>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</si>
  <si>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</si>
  <si>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</si>
  <si>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</si>
  <si>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</si>
  <si>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</si>
  <si>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</si>
  <si>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Decision Review Type and POA Organization</t>
  </si>
  <si>
    <t>Board of Veterans AppealsRO</t>
  </si>
  <si>
    <t>Continental DistrictRO</t>
  </si>
  <si>
    <t>Northeast DistrictRO</t>
  </si>
  <si>
    <t>Pacific DistrictRO</t>
  </si>
  <si>
    <t>G51 - KEVIN R JANEY</t>
  </si>
  <si>
    <t>5AG - JOE H KIMMEL III</t>
  </si>
  <si>
    <t>624 - ANDREW K DE HEER</t>
  </si>
  <si>
    <t>DK4 - DEBORA L WAGNER</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</si>
  <si>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</si>
  <si>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</si>
  <si>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Completion Totals by Station (FY19 &amp; FY20)</t>
  </si>
  <si>
    <t>073 - NEW HAMPSHIRE DIVISION OF VETERAN SERVICES</t>
  </si>
  <si>
    <t>17Z - MONTE C PHILLIPS</t>
  </si>
  <si>
    <t>1L7 - ROBERT K GRUBER</t>
  </si>
  <si>
    <t>1OJ - BRUCE W EBERT</t>
  </si>
  <si>
    <t>2C3 - AMY K HART</t>
  </si>
  <si>
    <t>4OC - NICHOLAS M PARISI</t>
  </si>
  <si>
    <t>62D - HEIDI ANN HRABCAK</t>
  </si>
  <si>
    <t>69V - SCHANTELL S COMEGYS</t>
  </si>
  <si>
    <t>70G - SUSAN S SANDLER</t>
  </si>
  <si>
    <t>756 - EVAN T SNIPES</t>
  </si>
  <si>
    <t>7W5 - JOHN D NILES</t>
  </si>
  <si>
    <t>ALY - MONICA IRELAN KARAS</t>
  </si>
  <si>
    <t>C1C - SARAJANE  STENTON</t>
  </si>
  <si>
    <t>C93 - THOMAS M ROUGHNEEN</t>
  </si>
  <si>
    <t>CDL - BRITNEY A MCDONALD</t>
  </si>
  <si>
    <t>DX3 - FALEN M LAPONZINA</t>
  </si>
  <si>
    <t>G3M - BRITNEY SUE SUTTON</t>
  </si>
  <si>
    <t>GLG - TAMESHA NICOLE LARBI</t>
  </si>
  <si>
    <t>4O2 - KURT E KUDIALIS</t>
  </si>
  <si>
    <t>6Y4 - PAULA J CLAMURRO</t>
  </si>
  <si>
    <t>8BK - THOMAS U REYNOLDS</t>
  </si>
  <si>
    <t>BKT - RICHARD W ROUSSEAU</t>
  </si>
  <si>
    <t>D71 - ALEXANDRA M MUOLO</t>
  </si>
  <si>
    <t>DFX - CALEB RAY STONE</t>
  </si>
  <si>
    <t>GC7 - ANTHONY RONALD MUSOLINO</t>
  </si>
  <si>
    <t>19Y - RONALD C MORTON</t>
  </si>
  <si>
    <t>2T8 - STEPHANIE D DOBSON</t>
  </si>
  <si>
    <t>4GR - SUSAN W SAIDEL</t>
  </si>
  <si>
    <t>8YO - AMBERLEIGH N OSBORNE</t>
  </si>
  <si>
    <t>9OX - TIFFANY R BODGER</t>
  </si>
  <si>
    <t>BAQ - MICHAEL L FURY</t>
  </si>
  <si>
    <t>EMI - KENNETH BOTTOMS</t>
  </si>
  <si>
    <t>EW8 - SAMANTHA S KUBEK</t>
  </si>
  <si>
    <t>FDM - JAMES A BROADNAX</t>
  </si>
  <si>
    <t>FSF - ROBERT LEWIS PAYNE</t>
  </si>
  <si>
    <t>Appeals Management Center</t>
  </si>
  <si>
    <t>VHA CO</t>
  </si>
  <si>
    <t>00I - JOHN S BERRY</t>
  </si>
  <si>
    <t>01K - ALLEN W GUMPENBERGER</t>
  </si>
  <si>
    <t>067 - AMERICAN SAMOA VETERANS AFFAIRS OFFICE</t>
  </si>
  <si>
    <t>093 - NAVY MUTUAL AID ASSOCIATION</t>
  </si>
  <si>
    <t>0CD - JENNINGS BRYAN JONES III</t>
  </si>
  <si>
    <t>0ER - ROBERT  C BROWN JR.</t>
  </si>
  <si>
    <t>0OE - MICHAEL J MALONE</t>
  </si>
  <si>
    <t>0SO - MICHAEL JAMES KELLEY</t>
  </si>
  <si>
    <t>138 - ROBERT PAUL WALSH</t>
  </si>
  <si>
    <t>17E - PAUL B BURKHALTER</t>
  </si>
  <si>
    <t>1G5 - HAROLD H HOFFMAN-LOGSDON III</t>
  </si>
  <si>
    <t>1O0 - ELIZABETH F LUNN</t>
  </si>
  <si>
    <t>24Q - JOHN M KENNEDY</t>
  </si>
  <si>
    <t>269 - MICHAEL DJ. EISENBERG</t>
  </si>
  <si>
    <t>2EJ - GREGORY DALE KEENUM</t>
  </si>
  <si>
    <t>3HA - KRISTINA J VASOLD</t>
  </si>
  <si>
    <t>4AI - DAVID G WALTRIP</t>
  </si>
  <si>
    <t>5SQ - DANIELLE D DEURMIER</t>
  </si>
  <si>
    <t>6QV - CHERYL RENE CARTER</t>
  </si>
  <si>
    <t>7LN - YELENA C DUTERTE</t>
  </si>
  <si>
    <t>9KF - KATIE K MOLTER</t>
  </si>
  <si>
    <t>9SB - KENNETH A FLORENCE</t>
  </si>
  <si>
    <t>A6G - FRANCESCA ZELTMANN</t>
  </si>
  <si>
    <t>AEA - DALE KENT GRAHAM</t>
  </si>
  <si>
    <t>B26 - DONNEL S BECKLES</t>
  </si>
  <si>
    <t>BRF - CAROL A DAVIS</t>
  </si>
  <si>
    <t>DJM - MELANIE F WILLIAMS</t>
  </si>
  <si>
    <t>E5G - BRANDON RENNER</t>
  </si>
  <si>
    <t>E6L - CHRISTINA ANN CLARK</t>
  </si>
  <si>
    <t>EMF - MALLORY ANDREWS</t>
  </si>
  <si>
    <t>EOO - MATTHEW G GREIG</t>
  </si>
  <si>
    <t>FAR - MARY S. WOODRUFF</t>
  </si>
  <si>
    <t>FS6 - ROBERT E. GORDON</t>
  </si>
  <si>
    <t>GB6 - NEIL MICHAEL WOODS</t>
  </si>
  <si>
    <t>GCD - MICHAEL RAY BRANUM</t>
  </si>
  <si>
    <t>GCX - HARRY BRENNER</t>
  </si>
  <si>
    <t>GEZ - ROGER LEE SHACKLEFORD</t>
  </si>
  <si>
    <t>GGJ - ALBERT LEROY THOMBS JR.</t>
  </si>
  <si>
    <t>GLM - BRAD HENRY ANDRINGA</t>
  </si>
  <si>
    <t>GPH - WILLIAM ANTHONY STERBINSKY</t>
  </si>
  <si>
    <t>GPY - NAOMI ADINA RODDA</t>
  </si>
  <si>
    <t>GV1 - ALBION J GIORDANO</t>
  </si>
  <si>
    <t>GX0 - RICHARD ALLEN EVANS</t>
  </si>
  <si>
    <t>H1U - DANIEL SCOTT BRETZIUS</t>
  </si>
  <si>
    <t>H5E - MARY R BROWN-EDOKPAYI</t>
  </si>
  <si>
    <t>HL8 - PATRICK BOYD CATES</t>
  </si>
  <si>
    <t>HTC - GREEN BERET FOUNDATION</t>
  </si>
  <si>
    <t>HUQ - RICKY LYNN BRADLEY</t>
  </si>
  <si>
    <t>HVX - JONATHAN DAVID BRENNER</t>
  </si>
  <si>
    <t>HW0 - DALE K. GRAHAM VETERANS FOUNDATION</t>
  </si>
  <si>
    <t>HX6 - BRADLEY SCOTT CUMMINGS</t>
  </si>
  <si>
    <t>HY9 - MICHAEL FRANCIS WALKER JR.</t>
  </si>
  <si>
    <t>HZG - KENNETH C KOWREN</t>
  </si>
  <si>
    <t>I26 - CHRISTOPHER J BROCHU</t>
  </si>
  <si>
    <t>I43 - DAWUD KWAME SHILLINGFORD</t>
  </si>
  <si>
    <t>I48 - TIMOTHY ANTONIO TAYLOR</t>
  </si>
  <si>
    <t>I97 - ANNA THERESA KLUCKER</t>
  </si>
  <si>
    <t>I9A - WESLEY ALONZO MCCAULEY</t>
  </si>
  <si>
    <t>IHL - GUY DAWSON ROUSE</t>
  </si>
  <si>
    <t>IOZ - AHMAD  KHREISHEH</t>
  </si>
  <si>
    <t>002 - MAINE VETERANS' SERVICES</t>
  </si>
  <si>
    <t>00Y - KENNETH LEWIS LAVAN</t>
  </si>
  <si>
    <t>0EC - MILES P HURLEY</t>
  </si>
  <si>
    <t>104 - MICHAEL C ANGEL</t>
  </si>
  <si>
    <t>1FR - MAURICE L ABARR</t>
  </si>
  <si>
    <t>1IF - SCOTT E SCHERMERHORN</t>
  </si>
  <si>
    <t>1LV - J. ANTHONY BRADLEY</t>
  </si>
  <si>
    <t>1MH - DONNY D JOHNSON JR.</t>
  </si>
  <si>
    <t>1UN - PARKER L CLIFTON</t>
  </si>
  <si>
    <t>28I - JOHN F KETCHERSIDE</t>
  </si>
  <si>
    <t>2M0 - HILLARY A WANDLER</t>
  </si>
  <si>
    <t>2TM - NANCY L FOTI</t>
  </si>
  <si>
    <t>2XB - JUSTIN S ELROD</t>
  </si>
  <si>
    <t>3G4 - ASHLEY BROOKE THOMAS</t>
  </si>
  <si>
    <t>3SJ - RANDAL S FORBES</t>
  </si>
  <si>
    <t>4V0 - CHRISTIE L BHAGELOE</t>
  </si>
  <si>
    <t>5TC - CECILIA R WELD</t>
  </si>
  <si>
    <t>5TI - PATRICIA A. SERVAES</t>
  </si>
  <si>
    <t>6WT - DONALD G FERNSTROM</t>
  </si>
  <si>
    <t>6XR - GEORGE C PSETAS</t>
  </si>
  <si>
    <t>74O - SHANNON KENNEDY HOLSTEIN</t>
  </si>
  <si>
    <t>781 - CHRISTOPHER L KANNADY</t>
  </si>
  <si>
    <t>8W8 - JACK L COX</t>
  </si>
  <si>
    <t>9B5 - JODEE R DIETZENBACH</t>
  </si>
  <si>
    <t>9EI - THOMAS P KIELY</t>
  </si>
  <si>
    <t>9HZ - JONATHAN O PENA</t>
  </si>
  <si>
    <t>9IC - ERIN E RALSTON</t>
  </si>
  <si>
    <t>A4J - DOUGLAS M BROOKS</t>
  </si>
  <si>
    <t>AY7 - YASHIBA BLANCHARD</t>
  </si>
  <si>
    <t>BAF - WILLIAM M MEJIAS CORTEZ</t>
  </si>
  <si>
    <t>BP4 - KATHEENA M ESPADA</t>
  </si>
  <si>
    <t>CE8 - FRANCISCO J REYES</t>
  </si>
  <si>
    <t>D18 - ATIYA T MUNROE</t>
  </si>
  <si>
    <t>FDO - DOUGLAS ARTHUR MILLER</t>
  </si>
  <si>
    <t>FEJ - SPENCER J LORD</t>
  </si>
  <si>
    <t>G9J - CLARENCE DOUGLAS</t>
  </si>
  <si>
    <t>GQ1 - AARON MICHAEL PIER</t>
  </si>
  <si>
    <t>03H - PETER J SEBEKOS</t>
  </si>
  <si>
    <t>078 - ARMED FORCES SERVICES CORPORATION</t>
  </si>
  <si>
    <t>0J4 - KEITH D SNYDER</t>
  </si>
  <si>
    <t>0NI - SHARMINE  PERSAUD</t>
  </si>
  <si>
    <t>0RR - RONALD C SYKSTUS</t>
  </si>
  <si>
    <t>0XO - MARK B JONES</t>
  </si>
  <si>
    <t>178 - COLLEEN D BRATKOVICH</t>
  </si>
  <si>
    <t>31M - ROBERT J  HOLUB JR</t>
  </si>
  <si>
    <t>35H - RONALD E DOTY JR.</t>
  </si>
  <si>
    <t>3SN - MICHAEL C. WEEKS</t>
  </si>
  <si>
    <t>3TH - CLARENCE H THORNTON</t>
  </si>
  <si>
    <t>47P - DAVID LUGO-MARIANI</t>
  </si>
  <si>
    <t>4CV - MICHAEL R VITERNA</t>
  </si>
  <si>
    <t>4W6 - CAROLYN JOY KERR</t>
  </si>
  <si>
    <t>508 - BEN WALTERS</t>
  </si>
  <si>
    <t>5P7 - SCOTT A SCURFIELD</t>
  </si>
  <si>
    <t>5PO - DAVID S WIGHT</t>
  </si>
  <si>
    <t>61F - JORGE L AMIEVA</t>
  </si>
  <si>
    <t>6AQ - RICHARD A LITTORNO</t>
  </si>
  <si>
    <t>6S3 - STANLEY D MILLER</t>
  </si>
  <si>
    <t>82D - ANTOINETTE N BALTA</t>
  </si>
  <si>
    <t>99V - FRANK J UDINSON</t>
  </si>
  <si>
    <t>9E7 - CHARLISA M POWELL</t>
  </si>
  <si>
    <t>9LN - TAMMIE L HARRISON</t>
  </si>
  <si>
    <t>AEY - CARLO A LAMONICA</t>
  </si>
  <si>
    <t>AKC - DOMINIQUE LOCHRIDGE GONZALES</t>
  </si>
  <si>
    <t>ATU - KENNETH R HILLER</t>
  </si>
  <si>
    <t>BGY - MICHELLE L TRIPLETT</t>
  </si>
  <si>
    <t>C87 - AARON D MILLMAN</t>
  </si>
  <si>
    <t>CA0 - DEBORAH G MITCHELL</t>
  </si>
  <si>
    <t>DBU - RUSSELL ZIMBERLIN</t>
  </si>
  <si>
    <t>DO5 - SARAH C CUSTER</t>
  </si>
  <si>
    <t>DUG - SENGTHIENE BOSAVANH</t>
  </si>
  <si>
    <t>E0D - WILLIAM T MYERS</t>
  </si>
  <si>
    <t>F8F - KIMBERLY D BISHOP</t>
  </si>
  <si>
    <t>FDU - HENRY D FINCHER</t>
  </si>
  <si>
    <t>GDF - ALLISON IRENE AFFLECK</t>
  </si>
  <si>
    <t>GK5 - DAVID LEE JUDAH</t>
  </si>
  <si>
    <t>Claimant Filings        (Total Issues)</t>
  </si>
  <si>
    <t>Supplemental claim following a Board Decision (including CAVC Remands)</t>
  </si>
  <si>
    <t>* Data on past decisions or pending totals in this report reflects data on decisions completed or pending decisions as of the month of the referenced file date.</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</si>
  <si>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</si>
  <si>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</si>
  <si>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 xml:space="preserve">Part 3 (A)- AMA Claims: This tab displays the cumulative number of  legacy appeals that chose to have their appeals processed under AMA broken down by Opt-In Month and the number that opted in per month. </t>
  </si>
  <si>
    <t xml:space="preserve">Part 3 (C)- AMA Claims: This section displays the total opt-ins to date per regional office to include the average days it took to opt-in and the average days to complete since opt-in cumulatively. </t>
  </si>
  <si>
    <t xml:space="preserve">Part 2 (A-D)-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</si>
  <si>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Part 1 (G, J)- AMA Claims: The data on this tab summarizes the average days pending per board docket, the number of remands for advisory medical opinion and the number of appeals granted, remanded, and denied by the Board per docket.</t>
  </si>
  <si>
    <t>Medical Opinions</t>
  </si>
  <si>
    <t>Allowed, No Remand</t>
  </si>
  <si>
    <t>Allowed, With Remand</t>
  </si>
  <si>
    <t>Remand</t>
  </si>
  <si>
    <t>No Disposition</t>
  </si>
  <si>
    <t>I7Y - KAYLA I BYRD-DANIELS</t>
  </si>
  <si>
    <t>INY - MICHAEL J DEMARIA</t>
  </si>
  <si>
    <t>0JS - FRITZIE E VAMMEN</t>
  </si>
  <si>
    <t>189 - ROBERT A FRIEDMAN</t>
  </si>
  <si>
    <t>07H - ROBERT W LEGG</t>
  </si>
  <si>
    <t>0XT - SANDRA  DIAZ</t>
  </si>
  <si>
    <t>1LJ - ERIC B BARNES</t>
  </si>
  <si>
    <t>1YY - MARGARET C FELTS</t>
  </si>
  <si>
    <t>2E6 - JULIE M FIEDLER</t>
  </si>
  <si>
    <t>34U - HENRY C BAUMAN, III</t>
  </si>
  <si>
    <t>3ED - CHRISTINA T LESHER</t>
  </si>
  <si>
    <t>5N0 - TIMOTHY S KELLEY</t>
  </si>
  <si>
    <t>6EE - DANNY R MILLER</t>
  </si>
  <si>
    <t>7VA - IDA L TYREE-HYCHE</t>
  </si>
  <si>
    <t>84M - DON E CUPP</t>
  </si>
  <si>
    <t>BUQ - WILLIAM W SIMMONDS</t>
  </si>
  <si>
    <t>CER - RICHARD J SWANSON</t>
  </si>
  <si>
    <t>DNM - RICHARD V REED</t>
  </si>
  <si>
    <t>FXE - BRANDON GOBLE SHELTON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</si>
</sst>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2"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i/>
      <sz val="11"/>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7" fillId="0" borderId="0" applyNumberFormat="0" applyFill="0" applyBorder="0" applyAlignment="0" applyProtection="0"/>
  </cellStyleXfs>
  <cellXfs count="273">
    <xf numFmtId="0" fontId="0" fillId="0" borderId="0" xfId="0"/>
    <xf numFmtId="0" fontId="0" fillId="0" borderId="0" xfId="0" applyBorder="1"/>
    <xf numFmtId="0" fontId="0" fillId="0" borderId="2" xfId="0" applyBorder="1"/>
    <xf numFmtId="0" fontId="3" fillId="0" borderId="0" xfId="0" applyFont="1"/>
    <xf numFmtId="0" fontId="4" fillId="0" borderId="0" xfId="0" applyFont="1"/>
    <xf numFmtId="0" fontId="4" fillId="0" borderId="0" xfId="0" applyFont="1" applyBorder="1"/>
    <xf numFmtId="0" fontId="4" fillId="2" borderId="0" xfId="0" applyFont="1" applyFill="1" applyBorder="1" applyAlignment="1">
      <alignment horizontal="left"/>
    </xf>
    <xf numFmtId="0" fontId="4" fillId="2" borderId="0" xfId="0" applyFont="1" applyFill="1" applyBorder="1" applyAlignment="1">
      <alignment horizontal="right"/>
    </xf>
    <xf numFmtId="0" fontId="3" fillId="0" borderId="0" xfId="0" applyFont="1" applyBorder="1"/>
    <xf numFmtId="0" fontId="0" fillId="0" borderId="0" xfId="0"/>
    <xf numFmtId="0" fontId="1" fillId="3" borderId="0" xfId="0" applyFont="1" applyFill="1" applyBorder="1" applyAlignment="1">
      <alignment horizontal="center"/>
    </xf>
    <xf numFmtId="0" fontId="0" fillId="0" borderId="0" xfId="0" applyFill="1" applyBorder="1"/>
    <xf numFmtId="165" fontId="0" fillId="0" borderId="0" xfId="1" applyNumberFormat="1" applyFont="1" applyBorder="1"/>
    <xf numFmtId="165" fontId="3" fillId="0" borderId="0" xfId="1" applyNumberFormat="1" applyFont="1"/>
    <xf numFmtId="165" fontId="4" fillId="2" borderId="0" xfId="1" applyNumberFormat="1" applyFont="1" applyFill="1" applyBorder="1" applyAlignment="1">
      <alignment horizontal="right"/>
    </xf>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14" fillId="0" borderId="0" xfId="0" applyFont="1" applyBorder="1"/>
    <xf numFmtId="165" fontId="14" fillId="0" borderId="0" xfId="1" applyNumberFormat="1" applyFont="1" applyBorder="1"/>
    <xf numFmtId="0" fontId="0" fillId="0" borderId="0" xfId="0" applyFont="1" applyFill="1" applyBorder="1" applyAlignment="1">
      <alignment horizontal="left"/>
    </xf>
    <xf numFmtId="165" fontId="2" fillId="0" borderId="0" xfId="1" applyNumberFormat="1" applyFont="1" applyFill="1" applyBorder="1" applyAlignment="1">
      <alignment horizontal="right"/>
    </xf>
    <xf numFmtId="0" fontId="1" fillId="2" borderId="0" xfId="0" applyFont="1" applyFill="1" applyBorder="1"/>
    <xf numFmtId="165" fontId="3" fillId="0" borderId="0" xfId="1" applyNumberFormat="1"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Border="1" applyAlignment="1">
      <alignment horizontal="left"/>
    </xf>
    <xf numFmtId="0" fontId="1" fillId="2" borderId="0" xfId="0" applyFont="1" applyFill="1" applyBorder="1" applyAlignment="1">
      <alignment horizontal="right"/>
    </xf>
    <xf numFmtId="0" fontId="0" fillId="0" borderId="0" xfId="0" applyFont="1" applyFill="1" applyBorder="1"/>
    <xf numFmtId="0" fontId="3" fillId="0" borderId="3" xfId="0" applyFont="1" applyBorder="1"/>
    <xf numFmtId="0" fontId="1" fillId="2" borderId="3" xfId="0" applyFont="1" applyFill="1" applyBorder="1"/>
    <xf numFmtId="0" fontId="1" fillId="0" borderId="6" xfId="0" applyFont="1" applyBorder="1" applyAlignment="1">
      <alignment horizontal="right"/>
    </xf>
    <xf numFmtId="165" fontId="3" fillId="0" borderId="6" xfId="1" applyNumberFormat="1" applyFont="1" applyBorder="1"/>
    <xf numFmtId="0" fontId="3" fillId="0" borderId="6" xfId="0" applyFont="1" applyBorder="1"/>
    <xf numFmtId="0" fontId="3" fillId="0" borderId="5" xfId="0" applyFont="1" applyBorder="1"/>
    <xf numFmtId="0" fontId="4" fillId="0" borderId="2" xfId="0" applyFont="1" applyBorder="1"/>
    <xf numFmtId="165" fontId="4" fillId="0" borderId="3" xfId="1" applyNumberFormat="1" applyFont="1" applyBorder="1"/>
    <xf numFmtId="0" fontId="1" fillId="2" borderId="2" xfId="0" applyFont="1" applyFill="1" applyBorder="1" applyAlignment="1">
      <alignment horizontal="right"/>
    </xf>
    <xf numFmtId="165" fontId="1" fillId="2" borderId="3" xfId="1" applyNumberFormat="1" applyFont="1" applyFill="1" applyBorder="1" applyAlignment="1">
      <alignment horizontal="right"/>
    </xf>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166" fontId="0" fillId="0" borderId="0" xfId="0" applyNumberFormat="1" applyFont="1" applyFill="1" applyBorder="1" applyAlignment="1">
      <alignment horizontal="right"/>
    </xf>
    <xf numFmtId="166" fontId="14" fillId="0" borderId="0" xfId="0" applyNumberFormat="1" applyFont="1" applyBorder="1"/>
    <xf numFmtId="166" fontId="3" fillId="0" borderId="0" xfId="0" applyNumberFormat="1" applyFont="1" applyBorder="1"/>
    <xf numFmtId="166" fontId="0" fillId="0" borderId="0" xfId="0" applyNumberFormat="1" applyFont="1" applyBorder="1"/>
    <xf numFmtId="166" fontId="0" fillId="0" borderId="6" xfId="0" applyNumberFormat="1" applyFont="1" applyBorder="1"/>
    <xf numFmtId="166" fontId="0" fillId="0" borderId="3" xfId="0" applyNumberFormat="1" applyBorder="1"/>
    <xf numFmtId="166" fontId="0" fillId="0" borderId="3" xfId="0" applyNumberFormat="1" applyFont="1" applyFill="1" applyBorder="1"/>
    <xf numFmtId="0" fontId="16" fillId="0" borderId="0" xfId="0" applyFont="1"/>
    <xf numFmtId="0" fontId="16" fillId="0" borderId="0" xfId="0" applyFont="1" applyBorder="1"/>
    <xf numFmtId="0" fontId="15" fillId="0" borderId="0" xfId="0" applyFont="1" applyFill="1" applyBorder="1"/>
    <xf numFmtId="0" fontId="15" fillId="0" borderId="0" xfId="0" applyFont="1"/>
    <xf numFmtId="0" fontId="16" fillId="0" borderId="17" xfId="0" applyFont="1" applyFill="1" applyBorder="1" applyAlignment="1">
      <alignment wrapText="1"/>
    </xf>
    <xf numFmtId="0" fontId="16" fillId="0" borderId="18" xfId="0" applyFont="1" applyFill="1" applyBorder="1" applyAlignment="1">
      <alignment wrapText="1"/>
    </xf>
    <xf numFmtId="0" fontId="16" fillId="0" borderId="19" xfId="0" applyFont="1" applyFill="1" applyBorder="1" applyAlignment="1">
      <alignment wrapText="1"/>
    </xf>
    <xf numFmtId="0" fontId="15" fillId="2" borderId="10" xfId="0" applyFont="1" applyFill="1" applyBorder="1"/>
    <xf numFmtId="0" fontId="15" fillId="2" borderId="1" xfId="0" applyFont="1" applyFill="1" applyBorder="1" applyAlignment="1">
      <alignment wrapText="1"/>
    </xf>
    <xf numFmtId="0" fontId="15" fillId="2" borderId="1" xfId="0" applyFont="1" applyFill="1" applyBorder="1"/>
    <xf numFmtId="0" fontId="15" fillId="2" borderId="11" xfId="0" applyFont="1" applyFill="1" applyBorder="1"/>
    <xf numFmtId="14" fontId="16" fillId="0" borderId="10" xfId="0" applyNumberFormat="1" applyFont="1" applyBorder="1" applyAlignment="1">
      <alignment horizontal="center"/>
    </xf>
    <xf numFmtId="0" fontId="15" fillId="0" borderId="1" xfId="0" applyFont="1" applyBorder="1"/>
    <xf numFmtId="3" fontId="16" fillId="0" borderId="1" xfId="0" applyNumberFormat="1" applyFont="1" applyFill="1" applyBorder="1"/>
    <xf numFmtId="166" fontId="16" fillId="0" borderId="11" xfId="0" applyNumberFormat="1" applyFont="1" applyFill="1" applyBorder="1"/>
    <xf numFmtId="3" fontId="16" fillId="0" borderId="1" xfId="0" applyNumberFormat="1" applyFont="1" applyBorder="1"/>
    <xf numFmtId="166" fontId="16" fillId="0" borderId="11" xfId="0" applyNumberFormat="1" applyFont="1" applyBorder="1"/>
    <xf numFmtId="3" fontId="17" fillId="0" borderId="1" xfId="0" applyNumberFormat="1" applyFont="1" applyFill="1" applyBorder="1"/>
    <xf numFmtId="166" fontId="17" fillId="0" borderId="11" xfId="0" applyNumberFormat="1" applyFont="1" applyFill="1" applyBorder="1"/>
    <xf numFmtId="0" fontId="16" fillId="0" borderId="1" xfId="0" applyFont="1" applyBorder="1"/>
    <xf numFmtId="0" fontId="16" fillId="0" borderId="12" xfId="0" applyFont="1" applyBorder="1"/>
    <xf numFmtId="3" fontId="16" fillId="0" borderId="12" xfId="0" applyNumberFormat="1" applyFont="1" applyBorder="1"/>
    <xf numFmtId="166" fontId="16" fillId="0" borderId="13" xfId="0" applyNumberFormat="1" applyFont="1" applyFill="1" applyBorder="1"/>
    <xf numFmtId="0" fontId="16" fillId="0" borderId="10" xfId="0" applyFont="1" applyBorder="1"/>
    <xf numFmtId="0" fontId="16" fillId="0" borderId="11" xfId="0" applyFont="1" applyBorder="1"/>
    <xf numFmtId="3" fontId="16" fillId="0" borderId="11" xfId="0" applyNumberFormat="1" applyFont="1" applyBorder="1"/>
    <xf numFmtId="3" fontId="16" fillId="0" borderId="13" xfId="0" applyNumberFormat="1" applyFont="1" applyBorder="1"/>
    <xf numFmtId="0" fontId="16" fillId="0" borderId="0" xfId="0" applyFont="1" applyFill="1" applyBorder="1"/>
    <xf numFmtId="0" fontId="15" fillId="2" borderId="11" xfId="0" applyFont="1" applyFill="1" applyBorder="1" applyAlignment="1">
      <alignment horizontal="right"/>
    </xf>
    <xf numFmtId="3" fontId="16" fillId="0" borderId="12" xfId="0" applyNumberFormat="1" applyFont="1" applyFill="1" applyBorder="1"/>
    <xf numFmtId="0" fontId="16" fillId="0" borderId="0" xfId="0" applyFont="1" applyFill="1"/>
    <xf numFmtId="0" fontId="10" fillId="5" borderId="2" xfId="0" applyFont="1" applyFill="1" applyBorder="1"/>
    <xf numFmtId="0" fontId="10" fillId="5" borderId="2" xfId="0" applyFont="1" applyFill="1" applyBorder="1" applyAlignment="1">
      <alignment vertical="center"/>
    </xf>
    <xf numFmtId="0" fontId="11" fillId="5" borderId="2" xfId="2" applyFont="1" applyFill="1" applyBorder="1" applyAlignment="1">
      <alignment vertical="center"/>
    </xf>
    <xf numFmtId="0" fontId="12" fillId="5" borderId="3" xfId="0" applyFont="1" applyFill="1" applyBorder="1"/>
    <xf numFmtId="0" fontId="12" fillId="5" borderId="0" xfId="0" applyFont="1" applyFill="1"/>
    <xf numFmtId="0" fontId="13" fillId="5" borderId="2" xfId="0" applyFont="1" applyFill="1" applyBorder="1" applyAlignment="1">
      <alignment vertical="center"/>
    </xf>
    <xf numFmtId="0" fontId="0" fillId="0" borderId="0" xfId="0" applyFont="1" applyFill="1" applyBorder="1" applyAlignment="1">
      <alignment horizontal="right"/>
    </xf>
    <xf numFmtId="0" fontId="1" fillId="2" borderId="2" xfId="0" applyFont="1" applyFill="1" applyBorder="1"/>
    <xf numFmtId="14" fontId="3" fillId="0" borderId="2" xfId="0" applyNumberFormat="1" applyFont="1" applyBorder="1"/>
    <xf numFmtId="0" fontId="3" fillId="0" borderId="4" xfId="0" applyFont="1" applyBorder="1"/>
    <xf numFmtId="165" fontId="2" fillId="0" borderId="0" xfId="1" applyNumberFormat="1" applyFont="1" applyBorder="1"/>
    <xf numFmtId="14" fontId="0" fillId="0" borderId="2" xfId="0" applyNumberFormat="1" applyFont="1" applyBorder="1"/>
    <xf numFmtId="166" fontId="0" fillId="0" borderId="3" xfId="0" applyNumberFormat="1" applyFont="1" applyBorder="1"/>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14" fontId="0" fillId="0" borderId="22" xfId="0" applyNumberFormat="1" applyBorder="1" applyAlignment="1">
      <alignment horizontal="left"/>
    </xf>
    <xf numFmtId="0" fontId="0" fillId="0" borderId="22" xfId="0" applyBorder="1" applyAlignment="1">
      <alignment horizontal="left"/>
    </xf>
    <xf numFmtId="0" fontId="0" fillId="0" borderId="23" xfId="0" applyBorder="1" applyAlignment="1">
      <alignment horizontal="left" indent="1"/>
    </xf>
    <xf numFmtId="0" fontId="0" fillId="0" borderId="24" xfId="0" applyBorder="1" applyAlignment="1">
      <alignment horizontal="left" indent="1"/>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4" fontId="0" fillId="0" borderId="0" xfId="0" applyNumberFormat="1"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9" fillId="0" borderId="14" xfId="0" applyFont="1" applyBorder="1"/>
    <xf numFmtId="0" fontId="0" fillId="0" borderId="15" xfId="0" applyBorder="1"/>
    <xf numFmtId="0" fontId="0" fillId="0" borderId="16" xfId="0" applyBorder="1"/>
    <xf numFmtId="14" fontId="0" fillId="0" borderId="6" xfId="0" applyNumberFormat="1"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8" fillId="6" borderId="2" xfId="0" applyFont="1" applyFill="1" applyBorder="1"/>
    <xf numFmtId="0" fontId="18" fillId="6" borderId="3" xfId="0" applyFont="1" applyFill="1" applyBorder="1"/>
    <xf numFmtId="14" fontId="0" fillId="0" borderId="6" xfId="0" applyNumberFormat="1" applyBorder="1" applyAlignment="1">
      <alignment horizontal="center"/>
    </xf>
    <xf numFmtId="0" fontId="0" fillId="0" borderId="0" xfId="0" applyBorder="1" applyAlignment="1">
      <alignment horizontal="center"/>
    </xf>
    <xf numFmtId="14" fontId="0" fillId="0" borderId="0" xfId="0" applyNumberFormat="1"/>
    <xf numFmtId="164" fontId="0" fillId="0" borderId="5" xfId="0" applyNumberFormat="1" applyBorder="1"/>
    <xf numFmtId="0" fontId="0" fillId="0" borderId="25" xfId="0" applyBorder="1" applyAlignment="1">
      <alignment horizontal="left" indent="1"/>
    </xf>
    <xf numFmtId="0" fontId="0" fillId="0" borderId="0" xfId="0" applyBorder="1" applyAlignment="1">
      <alignment horizontal="right" vertical="center"/>
    </xf>
    <xf numFmtId="0" fontId="0" fillId="0" borderId="23" xfId="0" applyNumberFormat="1" applyBorder="1"/>
    <xf numFmtId="0" fontId="0" fillId="0" borderId="0" xfId="0" applyBorder="1" applyAlignment="1">
      <alignment horizontal="center"/>
    </xf>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14" fontId="3" fillId="0" borderId="0" xfId="0" applyNumberFormat="1" applyFont="1" applyBorder="1"/>
    <xf numFmtId="165" fontId="0" fillId="0" borderId="24" xfId="0" applyNumberFormat="1" applyBorder="1"/>
    <xf numFmtId="165" fontId="0" fillId="0" borderId="25" xfId="0" applyNumberFormat="1" applyBorder="1"/>
    <xf numFmtId="0" fontId="0" fillId="0" borderId="0" xfId="0" applyFont="1"/>
    <xf numFmtId="15" fontId="0" fillId="0" borderId="0" xfId="0" applyNumberFormat="1" applyFont="1"/>
    <xf numFmtId="0" fontId="14" fillId="0" borderId="22" xfId="0" applyFont="1" applyBorder="1" applyAlignment="1">
      <alignment horizontal="left"/>
    </xf>
    <xf numFmtId="165" fontId="14" fillId="0" borderId="24" xfId="0" applyNumberFormat="1" applyFont="1" applyBorder="1"/>
    <xf numFmtId="164" fontId="0" fillId="0" borderId="0" xfId="0" applyNumberFormat="1" applyBorder="1"/>
    <xf numFmtId="14" fontId="2" fillId="0" borderId="2" xfId="0" applyNumberFormat="1" applyFont="1" applyBorder="1"/>
    <xf numFmtId="14" fontId="2" fillId="0" borderId="2" xfId="0" applyNumberFormat="1" applyFont="1" applyBorder="1" applyAlignment="1">
      <alignment vertical="center"/>
    </xf>
    <xf numFmtId="14" fontId="2" fillId="0" borderId="4" xfId="0" applyNumberFormat="1" applyFont="1" applyBorder="1"/>
    <xf numFmtId="165" fontId="3" fillId="0" borderId="5" xfId="1" applyNumberFormat="1" applyFont="1" applyBorder="1"/>
    <xf numFmtId="165" fontId="3" fillId="0" borderId="3" xfId="1" applyNumberFormat="1" applyFont="1" applyBorder="1" applyAlignment="1">
      <alignment horizontal="right"/>
    </xf>
    <xf numFmtId="165" fontId="2" fillId="0" borderId="3" xfId="1" applyNumberFormat="1" applyFont="1" applyFill="1" applyBorder="1" applyAlignment="1">
      <alignment horizontal="right"/>
    </xf>
    <xf numFmtId="165" fontId="2" fillId="0" borderId="3" xfId="1" applyNumberFormat="1" applyFont="1" applyBorder="1" applyAlignment="1">
      <alignment horizontal="right"/>
    </xf>
    <xf numFmtId="0" fontId="1" fillId="0" borderId="0" xfId="0" applyFont="1" applyBorder="1"/>
    <xf numFmtId="14" fontId="3" fillId="0" borderId="26" xfId="0" applyNumberFormat="1" applyFont="1" applyBorder="1"/>
    <xf numFmtId="0" fontId="0" fillId="0" borderId="27" xfId="0" applyFont="1" applyBorder="1"/>
    <xf numFmtId="165" fontId="0" fillId="0" borderId="27" xfId="1" applyNumberFormat="1" applyFont="1" applyBorder="1"/>
    <xf numFmtId="166" fontId="0" fillId="0" borderId="27" xfId="0" applyNumberFormat="1" applyFont="1" applyBorder="1"/>
    <xf numFmtId="14" fontId="0" fillId="0" borderId="27" xfId="0" applyNumberFormat="1" applyFont="1" applyBorder="1"/>
    <xf numFmtId="0" fontId="0" fillId="0" borderId="28" xfId="0" applyFont="1" applyBorder="1"/>
    <xf numFmtId="3" fontId="0" fillId="0" borderId="0" xfId="0" applyNumberFormat="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8" fillId="6" borderId="0" xfId="0" applyFont="1" applyFill="1"/>
    <xf numFmtId="3" fontId="18"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8" fillId="2" borderId="14" xfId="0" applyFont="1" applyFill="1" applyBorder="1" applyAlignment="1">
      <alignment horizontal="center" vertical="center"/>
    </xf>
    <xf numFmtId="0" fontId="9" fillId="5" borderId="2" xfId="0" applyFont="1" applyFill="1" applyBorder="1" applyAlignment="1">
      <alignment horizontal="center" vertical="center"/>
    </xf>
    <xf numFmtId="0" fontId="7" fillId="5" borderId="4" xfId="2" applyFill="1" applyBorder="1" applyAlignment="1">
      <alignment horizontal="left"/>
    </xf>
    <xf numFmtId="0" fontId="7" fillId="5" borderId="6" xfId="2" applyFill="1" applyBorder="1" applyAlignment="1">
      <alignment horizontal="left"/>
    </xf>
    <xf numFmtId="0" fontId="7" fillId="5" borderId="5" xfId="2" applyFill="1" applyBorder="1" applyAlignment="1">
      <alignment horizontal="left"/>
    </xf>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20" fillId="5" borderId="2" xfId="0" applyFont="1" applyFill="1" applyBorder="1" applyAlignment="1">
      <alignment horizontal="left" wrapText="1"/>
    </xf>
    <xf numFmtId="0" fontId="20" fillId="0" borderId="0" xfId="0" applyFont="1" applyAlignment="1">
      <alignment horizontal="left" wrapText="1"/>
    </xf>
    <xf numFmtId="0" fontId="20" fillId="0" borderId="3" xfId="0" applyFont="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8" fillId="0" borderId="2" xfId="0" applyFont="1" applyBorder="1" applyAlignment="1">
      <alignment wrapText="1"/>
    </xf>
    <xf numFmtId="0" fontId="18" fillId="0" borderId="0" xfId="0" applyFont="1" applyBorder="1" applyAlignment="1"/>
    <xf numFmtId="0" fontId="18" fillId="0" borderId="3" xfId="0" applyFont="1" applyBorder="1" applyAlignment="1"/>
    <xf numFmtId="0" fontId="18" fillId="0" borderId="0" xfId="0" applyFont="1" applyBorder="1" applyAlignment="1">
      <alignment wrapText="1"/>
    </xf>
    <xf numFmtId="0" fontId="18"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3" fontId="0" fillId="0" borderId="3" xfId="0" applyNumberFormat="1" applyBorder="1" applyAlignment="1">
      <alignment horizontal="right" vertical="top"/>
    </xf>
    <xf numFmtId="0" fontId="0" fillId="0" borderId="16" xfId="0" applyBorder="1" applyAlignment="1"/>
    <xf numFmtId="0" fontId="0" fillId="0" borderId="15" xfId="0" applyBorder="1" applyAlignment="1"/>
    <xf numFmtId="0" fontId="15" fillId="0" borderId="0" xfId="0" applyFont="1" applyAlignment="1">
      <alignment wrapText="1"/>
    </xf>
    <xf numFmtId="0" fontId="16" fillId="4" borderId="7" xfId="0" applyFont="1" applyFill="1" applyBorder="1" applyAlignment="1">
      <alignment wrapText="1"/>
    </xf>
    <xf numFmtId="0" fontId="16" fillId="4" borderId="8" xfId="0" applyFont="1" applyFill="1" applyBorder="1" applyAlignment="1">
      <alignment wrapText="1"/>
    </xf>
    <xf numFmtId="0" fontId="16" fillId="4" borderId="9" xfId="0" applyFont="1" applyFill="1" applyBorder="1" applyAlignment="1">
      <alignment wrapText="1"/>
    </xf>
    <xf numFmtId="0" fontId="0" fillId="4" borderId="20" xfId="0" applyFont="1" applyFill="1" applyBorder="1" applyAlignment="1">
      <alignment horizontal="center" vertical="center" wrapText="1"/>
    </xf>
    <xf numFmtId="0" fontId="3" fillId="4" borderId="21" xfId="0" applyFont="1" applyFill="1" applyBorder="1" applyAlignment="1">
      <alignment horizontal="center" vertical="center"/>
    </xf>
    <xf numFmtId="0" fontId="3" fillId="4" borderId="14" xfId="0" applyFont="1" applyFill="1" applyBorder="1" applyAlignment="1">
      <alignment vertical="center"/>
    </xf>
    <xf numFmtId="0" fontId="0" fillId="4" borderId="15" xfId="0" applyFill="1" applyBorder="1" applyAlignment="1">
      <alignment vertical="center"/>
    </xf>
    <xf numFmtId="0" fontId="0" fillId="4" borderId="16" xfId="0" applyFill="1" applyBorder="1" applyAlignment="1">
      <alignment vertical="center"/>
    </xf>
    <xf numFmtId="0" fontId="4" fillId="0" borderId="2"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0" fillId="0" borderId="3" xfId="0" applyBorder="1" applyAlignment="1">
      <alignment horizontal="center"/>
    </xf>
    <xf numFmtId="0" fontId="1" fillId="3" borderId="0" xfId="0" applyFont="1" applyFill="1" applyAlignment="1">
      <alignment horizontal="center"/>
    </xf>
    <xf numFmtId="0" fontId="1" fillId="3" borderId="0" xfId="0" applyFont="1" applyFill="1" applyAlignment="1">
      <alignment horizontal="right" wrapText="1"/>
    </xf>
    <xf numFmtId="0" fontId="21" fillId="0" borderId="0" xfId="0" applyFont="1"/>
    <xf numFmtId="3" fontId="21" fillId="0" borderId="0" xfId="0" applyNumberFormat="1" applyFont="1"/>
    <xf numFmtId="3" fontId="21" fillId="0" borderId="3" xfId="0" applyNumberFormat="1" applyFont="1" applyBorder="1"/>
    <xf numFmtId="0" fontId="0" fillId="0" borderId="0" xfId="0" applyBorder="1" applyAlignment="1">
      <alignment horizontal="left" vertical="top" wrapText="1"/>
    </xf>
  </cellXfs>
  <cellStyles count="3">
    <cellStyle name="Comma" xfId="1" builtinId="3"/>
    <cellStyle name="Hyperlink" xfId="2" builtinId="8"/>
    <cellStyle name="Normal" xfId="0" builtinId="0"/>
  </cellStyles>
  <dxfs count="42">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auto="1"/>
      </font>
    </dxf>
    <dxf>
      <font>
        <color auto="1"/>
      </font>
    </dxf>
    <dxf>
      <font>
        <color auto="1"/>
      </font>
    </dxf>
    <dxf>
      <font>
        <color auto="1"/>
      </font>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654692129632" createdVersion="6" refreshedVersion="8" minRefreshableVersion="3" recordCount="1193"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19-11-01T00:00:00" count="2">
        <d v="2019-10-31T00:00:00"/>
        <m/>
      </sharedItems>
    </cacheField>
    <cacheField name="DECISION_REVIEW_TYPE" numFmtId="0">
      <sharedItems containsBlank="1" count="4">
        <s v="Appeal"/>
        <s v="HigherLevelReview"/>
        <s v="SupplementalClaim"/>
        <m/>
      </sharedItems>
    </cacheField>
    <cacheField name="POA_NAME" numFmtId="0">
      <sharedItems containsBlank="1" count="858">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5 - MINNESOTA DEPARTMENT OF VETERANS AFFAIRS"/>
        <s v="036 - MONTANA VETERANS AFFAIRS DIVISION"/>
        <s v="037 - NORTH DAKOTA DEPARTMENT OF VETERANS AFFAIRS"/>
        <s v="038 - SOUTH DAKOTA DEPARTMENT OF VETERANS AFFAIRS"/>
        <s v="039 - COLORADO DIVISION OF VETERANS AFFAIRS"/>
        <s v="040 - NEW MEXICO VETERANS SERVICE COMMISSION"/>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64 - NATIONAL ASSOC. OF COUNTY VETERANS SERVICE OFFICER"/>
        <s v="067 - AMERICAN SAMOA VETERANS AFFAIRS OFFICE"/>
        <s v="070 - VIETNAM VETERANS OF AMERICA"/>
        <s v="071 - PARALYZED VETERANS OF AMERICA, INC."/>
        <s v="074 - AMERICAN LEGION"/>
        <s v="077 - AMVETS"/>
        <s v="080 - BLINDED VETERANS ASSOCIATION"/>
        <s v="083 - DISABLED AMERICAN VETERANS"/>
        <s v="084 - NATIONAL ASSOCIATION FOR BLACK VETERANS, INC"/>
        <s v="085 - FLEET RESERVE ASSOCIATION"/>
        <s v="088 - MARINE CORPS LEAGUE"/>
        <s v="093 - NAVY MUTUAL AID ASSOCIATION"/>
        <s v="097 - VETERANS OF FOREIGN WARS OF THE US"/>
        <s v="099 - AGENT OR PVT ATTY-EXCLUSIVE CONTACT NOT REQUESTED"/>
        <s v="0AJ - TIEESHA N TAYLOR"/>
        <s v="0BT - SUSAN PACZAK"/>
        <s v="0CD - JENNINGS BRYAN JONES III"/>
        <s v="0DS - TIMOTHY R FRANKLIN"/>
        <s v="0E1 - OLIVER O JAHIZI"/>
        <s v="0EJ - DOUGLAS E SULLIVAN"/>
        <s v="0ER - ROBERT  C BROWN JR."/>
        <s v="0OE - MICHAEL J MALONE"/>
        <s v="0RN - STACEY P CLARK"/>
        <s v="0SO - MICHAEL JAMES KELLEY"/>
        <s v="0U3 - ADAM G WERNER"/>
        <s v="116 - JOHN B WELLS"/>
        <s v="12P - JOHN ROBERT UNRUH"/>
        <s v="138 - ROBERT PAUL WALSH"/>
        <s v="143 - JOSEPH MICHAEL WOODS"/>
        <s v="17E - PAUL B BURKHALTER"/>
        <s v="17Z - MONTE C PHILLIPS"/>
        <s v="18W - PETER J MEADOWS"/>
        <s v="1E4 - CAROL J PONTON"/>
        <s v="1FX - JOHN F CAMERON"/>
        <s v="1G5 - HAROLD H HOFFMAN-LOGSDON III"/>
        <s v="1I4 - KEITH PFLEPSEN"/>
        <s v="1L7 - ROBERT K GRUBER"/>
        <s v="1MN - JAMES GREGORY FAUSONE"/>
        <s v="1NC - KARL A KAZMIERCZAK"/>
        <s v="1NW - STEPHEN B BENNETT"/>
        <s v="1O0 - ELIZABETH F LUNN"/>
        <s v="1OJ - BRUCE W EBERT"/>
        <s v="1SQ - J ROBERT SURFACE"/>
        <s v="1V3 - MICHAEL A. LEONARD"/>
        <s v="1VX - CAROL A AVARD"/>
        <s v="215 - SEAN A KENDALL"/>
        <s v="21D - JOSEPH R MOORE"/>
        <s v="21J - ALLAN T. FENLEY"/>
        <s v="224 - CHUCK R PARDUE"/>
        <s v="23W - MARY K HOEFER"/>
        <s v="23X - TRAVIS N BARRICK"/>
        <s v="24Q - JOHN M KENNEDY"/>
        <s v="269 - MICHAEL DJ. EISENBERG"/>
        <s v="28C - DAVID W MAGANN"/>
        <s v="2DH - SEAN D CUDDIGAN"/>
        <s v="2EJ - GREGORY DALE KEENUM"/>
        <s v="2FE - DAVID ANAISE"/>
        <s v="2FI - JOHN V TUCKER"/>
        <s v="2J0 - MARC STANLEY WHITEHEAD"/>
        <s v="2JK - JAN D DILS"/>
        <s v="2PM - KATHY A LIEBERMAN"/>
        <s v="2RK - ERIC A GANG"/>
        <s v="2V0 - RALPH J BRATCH"/>
        <s v="2W3 - VIRGINIA A GIRARD-BRADY"/>
        <s v="2YL - ADAM NEIDENBERG"/>
        <s v="2ZV - SARA K HILL"/>
        <s v="38L - JODEE C KAYTON"/>
        <s v="3C8 - DANIEL G KRASNEGOR"/>
        <s v="3DK - MICHAEL V QUATRINI"/>
        <s v="3HA - KRISTINA J VASOLD"/>
        <s v="3IS - ANDREW L WENER"/>
        <s v="3K7 - TODD STEPHEN HAMMOND"/>
        <s v="3NW - MICHAEL L SHEA"/>
        <s v="3PV - FRANCIS P KEHOE"/>
        <s v="3QE - KATRINA J EAGLE"/>
        <s v="3T4 - SHANNON BREWER"/>
        <s v="3U0 - ROBERT W GILLIKIN III"/>
        <s v="3UC - HARRY J BINDER"/>
        <s v="3WM - THOMAS J FARRELL"/>
        <s v="3XU - MARCIA L. MOELLRING"/>
        <s v="3YM - JACQUES P DEPLOIS"/>
        <s v="44U - BRIAN D HILL"/>
        <s v="452 - COLIN E KEMMERLY"/>
        <s v="489 - JEANY  MARK"/>
        <s v="496 - JERROLD A SULCOVE"/>
        <s v="4AB - ROGER B HALE"/>
        <s v="4AE - JEFFREY J BUNTEN"/>
        <s v="4AI - DAVID G WALTRIP"/>
        <s v="4E4 - KENNETH S KABB"/>
        <s v="4GS - JOEL M BAN"/>
        <s v="4HG - KATHRYN P MURPHY"/>
        <s v="4NR - STEPHEN DALE GRAGG"/>
        <s v="4NY - MARGARET A MATTHEWS"/>
        <s v="4OC - NICHOLAS M PARISI"/>
        <s v="4P7 - LAWRENCE W STOKES, JR"/>
        <s v="4PO - CHRISTOPHER L LOIACONO"/>
        <s v="4PR - JOSEPH J KUNDRAT"/>
        <s v="4R3 - MASSACHUSETTS DEPARTMENT OF VETERANS' SERVICES"/>
        <s v="4TN - EDWARD M FARMER"/>
        <s v="4VM - DANIEL L GRAVES"/>
        <s v="4Z8 - JESSICA M FRIEDMAN"/>
        <s v="5AO - ANGELICA C SCHULTIS"/>
        <s v="5S7 - JOHN E WALUS"/>
        <s v="5SQ - DANIELLE D DEURMIER"/>
        <s v="5TM - JULIE L GLOVER"/>
        <s v="5U4 - JAMES M BRZEZINSKI"/>
        <s v="611 - CHRISTOPHER S CHAMBERS"/>
        <s v="62D - HEIDI ANN HRABCAK"/>
        <s v="62W - ROBERT R. DAVIS"/>
        <s v="63V - ALAN A. WATT"/>
        <s v="69V - SCHANTELL S COMEGYS"/>
        <s v="6AN - DAVID G ROGERS"/>
        <s v="6CT - DEREK L HALL"/>
        <s v="6QV - CHERYL RENE CARTER"/>
        <s v="6VY - TOD M LEAVEN"/>
        <s v="6XP - COLLIN ANTHONY DOUGLAS"/>
        <s v="6ZF - KENNETH H DOJAQUEZ"/>
        <s v="70G - SUSAN S SANDLER"/>
        <s v="74Z - BRYAN J HELD"/>
        <s v="756 - EVAN T SNIPES"/>
        <s v="7A3 - CINTHIA L JOHNSON"/>
        <s v="7D4 - BRETT W BUCHANAN"/>
        <s v="7D8 - GREGORY M RADA"/>
        <s v="7LN - YELENA C DUTERTE"/>
        <s v="7W5 - JOHN D NILES"/>
        <s v="7YC - JAMES TRAVIS STUDDARD"/>
        <s v="7YI - AMY R FOCHLER"/>
        <s v="89V - JAMES J. PERCIAVALLE"/>
        <s v="8A3 - RICHARD K HURLEY, JR."/>
        <s v="8FE - MICHIGAN DEPTMT OF MILITARY AND VETERANS AFFAIRS"/>
        <s v="8ID - WILLIAM L NABORS"/>
        <s v="8NK - JOSEPH A WHITCOMB"/>
        <s v="982 - ASHLEY C GAUTREAU"/>
        <s v="98U - SABASTINA A COTTON"/>
        <s v="997 - JOHN P DORRITY"/>
        <s v="9FR - RUDY S MELSON"/>
        <s v="9KF - KATIE K MOLTER"/>
        <s v="9SB - KENNETH A FLORENCE"/>
        <s v="A2Q - BARBARA LINCOLN"/>
        <s v="A3L - THOMAS K HAGEN"/>
        <s v="A3R - ADAM R LUCK"/>
        <s v="A50 - BRENDAN B GARCIA"/>
        <s v="A6G - FRANCESCA ZELTMANN"/>
        <s v="AEA - DALE KENT GRAHAM"/>
        <s v="AFE - MATTHEW I WILCUT"/>
        <s v="AJ4 - VERONICA LIRA"/>
        <s v="AJT - WALLACE KENDRICK"/>
        <s v="AJU - JOHN M. DORLE"/>
        <s v="AKF - FLORETTA LEAVY"/>
        <s v="ALY - MONICA IRELAN KARAS"/>
        <s v="AMB - GEORGE THEODORE SINK"/>
        <s v="AMQ - MOLLY J STEINKEMPER"/>
        <s v="ANT - ROBIN E HOOD"/>
        <s v="AOA - PAUL C. BUNN"/>
        <s v="AUH - PETER S CAMERON"/>
        <s v="B26 - DONNEL S BECKLES"/>
        <s v="BFH - DAVID C PINYERD"/>
        <s v="BNA - ANNE M BUCKLEY-JOHNSON"/>
        <s v="BO8 - MARC D PEPIN"/>
        <s v="BRF - CAROL A DAVIS"/>
        <s v="C1C - SARAJANE  STENTON"/>
        <s v="C64 - ROBERT J LEVINE"/>
        <s v="C93 - THOMAS M ROUGHNEEN"/>
        <s v="CAY - HALMON L BANKS"/>
        <s v="CDL - BRITNEY A MCDONALD"/>
        <s v="CF2 - JODY CRAWFORD"/>
        <s v="CFA - ROBERT P WORRILL"/>
        <s v="CMB - KAILEY L WILDENHAIN"/>
        <s v="CNS - DANIEL J MARUSAK"/>
        <s v="CNT - DANIEL J TULEY"/>
        <s v="CPZ - RYAN J COSKREY"/>
        <s v="CVD - DOUGLAS G JACKSON"/>
        <s v="D39 - DOMINIQUE WILLIAMSON"/>
        <s v="D97 - NICHOLAS LEE SIMPSON"/>
        <s v="DAB - MELODY FAYE EVERETT"/>
        <s v="DDC - CLEMENT AMOS"/>
        <s v="DFX - CALEB RAY STONE"/>
        <s v="DGV - RAYMOND L EDWARDS"/>
        <s v="DHG - JOSEPH T MCBROOM"/>
        <s v="DJM - MELANIE F WILLIAMS"/>
        <s v="DPS - PATRICIA FLORES-FELICIANO"/>
        <s v="DX3 - FALEN M LAPONZINA"/>
        <s v="DXM - ANDREW J MCKEOWN"/>
        <s v="E1P - GORDON A GRAHAM"/>
        <s v="E5G - BRANDON RENNER"/>
        <s v="E6G - LEROY HAMPTON"/>
        <s v="E6L - CHRISTINA ANN CLARK"/>
        <s v="E8N - CANDICE L BENNETT"/>
        <s v="EAT - SCOTT EDWARD COLLINS"/>
        <s v="EFT - PAUL D JENNINGS"/>
        <s v="EM3 - ELIZABETH CUBBAGE"/>
        <s v="EMF - MALLORY ANDREWS"/>
        <s v="EOO - MATTHEW G GREIG"/>
        <s v="ER5 - JAMES S TRIESCHMANN"/>
        <s v="ETB - DEAN E KURTZ"/>
        <s v="F4X - BRANDON GASSAWAY"/>
        <s v="F7L - MYRA DAVIS"/>
        <s v="FAR - MARY S. WOODRUFF"/>
        <s v="FKJ - JONATHAN HOWARD DAVIS"/>
        <s v="FKX - ALEXANDRA M. JACKSON"/>
        <s v="FN4 - DEREK T SMITH"/>
        <s v="FPM - KATONGA L WRIGHT HARRIS"/>
        <s v="FPQ - JACQUELINE MCCORMACK"/>
        <s v="FS6 - ROBERT E. GORDON"/>
        <s v="FWJ - CHRISTOPHER ANDREW ATKINSON"/>
        <s v="G2N - MICHAEL CHARLES KISER"/>
        <s v="G3M - BRITNEY SUE SUTTON"/>
        <s v="G51 - KEVIN R JANEY"/>
        <s v="G6B - CHRISTOPHER JOHN STEVENS"/>
        <s v="G9X - LUIS ALBERTO CAMACHO CARTAGENA"/>
        <s v="GB6 - NEIL MICHAEL WOODS"/>
        <s v="GCD - MICHAEL RAY BRANUM"/>
        <s v="GCJ - CARMELLA NICOLE GEORGE"/>
        <s v="GCX - HARRY BRENNER"/>
        <s v="GEZ - ROGER LEE SHACKLEFORD"/>
        <s v="GHL - REX EUGENE MOORE"/>
        <s v="GLG - TAMESHA NICOLE LARBI"/>
        <s v="GLM - BRAD HENRY ANDRINGA"/>
        <s v="GPH - WILLIAM ANTHONY STERBINSKY"/>
        <s v="GPY - NAOMI ADINA RODDA"/>
        <s v="GV1 - ALBION J GIORDANO"/>
        <s v="GX0 - RICHARD ALLEN EVANS"/>
        <s v="H1U - DANIEL SCOTT BRETZIUS"/>
        <s v="H5E - MARY R BROWN-EDOKPAYI"/>
        <s v="HL8 - PATRICK BOYD CATES"/>
        <s v="HTC - GREEN BERET FOUNDATION"/>
        <s v="HUQ - RICKY LYNN BRADLEY"/>
        <s v="HVX - JONATHAN DAVID BRENNER"/>
        <s v="HW0 - DALE K. GRAHAM VETERANS FOUNDATION"/>
        <s v="HX6 - BRADLEY SCOTT CUMMINGS"/>
        <s v="HY9 - MICHAEL FRANCIS WALKER JR."/>
        <s v="HZG - KENNETH C KOWREN"/>
        <s v="I26 - CHRISTOPHER J BROCHU"/>
        <s v="I43 - DAWUD KWAME SHILLINGFORD"/>
        <s v="I48 - TIMOTHY ANTONIO TAYLOR"/>
        <s v="I7Y - KAYLA I BYRD-DANIELS"/>
        <s v="I97 - ANNA THERESA KLUCKER"/>
        <s v="I9A - WESLEY ALONZO MCCAULEY"/>
        <s v="IHL - GUY DAWSON ROUSE"/>
        <s v="INY - MICHAEL J DEMARIA"/>
        <s v="IOZ - AHMAD  KHREISHEH"/>
        <s v="NO POA"/>
        <s v="002 - MAINE VETERANS' SERVICES"/>
        <s v="005 - VERMONT VETERANS AFFAIRS SECTION, MILITARY DEPT"/>
        <s v="00Y - KENNETH LEWIS LAVAN"/>
        <s v="01F - KRISTEN VANDERKOOI"/>
        <s v="033 - IOWA DEPARTMENT OF VETERANS AFFAIRS"/>
        <s v="034 - NEBRASKA DEPARTMENT OF VETERANS AFFAIRS"/>
        <s v="041 - UTAH OFFICE OF VETERANS AFFAIRS"/>
        <s v="043 - SWORDS TO PLOWSHARES, VETERANS RIGHTS ORG, INC."/>
        <s v="060 - DELAWARE COMMISSION OF VETERANS AFFAIRS"/>
        <s v="073 - NEW HAMPSHIRE DIVISION OF VETERAN SERVICES"/>
        <s v="075 - AMERICAN RED CROSS"/>
        <s v="081 - CATHOLIC WAR VETERANS OF THE USA"/>
        <s v="089 - MILITARY ORDER OF THE PURPLE HEART"/>
        <s v="091 - AFRICAN AMERICAN PTSD ASSOCIATION"/>
        <s v="0EC - MILES P HURLEY"/>
        <s v="0FS - CHANTAL C WENTWORTH-MULLIN"/>
        <s v="0JS - FRITZIE E VAMMEN"/>
        <s v="0ML - DEANNE L BONNER SIMPSON"/>
        <s v="0X7 - JAMES P COLETTA"/>
        <s v="0Z8 - SEAN A RAVIN"/>
        <s v="104 - MICHAEL C ANGEL"/>
        <s v="119 - RICHARD L FRANKEL"/>
        <s v="189 - ROBERT A FRIEDMAN"/>
        <s v="1E8 - TOMMY KLEPPER"/>
        <s v="1FR - MAURICE L ABARR"/>
        <s v="1IF - SCOTT E SCHERMERHORN"/>
        <s v="1LV - J. ANTHONY BRADLEY"/>
        <s v="1MH - DONNY D JOHNSON JR."/>
        <s v="1UN - PARKER L CLIFTON"/>
        <s v="219 - JANET D SANTERAMO-DEWAELE"/>
        <s v="228 - DAVID A STANDRIDGE"/>
        <s v="28I - JOHN F KETCHERSIDE"/>
        <s v="28N - SCOTT W SEXTON"/>
        <s v="2DM - DANIEL CURRY"/>
        <s v="2GV - MICHAEL T SULLIVAN"/>
        <s v="2M0 - HILLARY A WANDLER"/>
        <s v="2P8 - DENNIS L PETERSON"/>
        <s v="2T8 - STEPHANIE D DOBSON"/>
        <s v="2TM - NANCY L FOTI"/>
        <s v="2TZ - MICHAEL J BROWN"/>
        <s v="2XB - JUSTIN S ELROD"/>
        <s v="35T - SHANA M DUNN"/>
        <s v="3G4 - ASHLEY BROOKE THOMAS"/>
        <s v="3SJ - RANDAL S FORBES"/>
        <s v="3ZW - MARY ANNE ROYLE"/>
        <s v="41R - DAX J LONETTO"/>
        <s v="48G - WILLIAM C HERREN"/>
        <s v="4BA - CHRISTOPHER J BOUDI"/>
        <s v="4EX - THOMAS J REED"/>
        <s v="4O2 - KURT E KUDIALIS"/>
        <s v="4OM - TEENA M PETRO"/>
        <s v="4PW - AIRES F. ROBINSON"/>
        <s v="4Q1 - CARL K PRICE"/>
        <s v="4V0 - CHRISTIE L BHAGELOE"/>
        <s v="505 - RICHARD A RHEA"/>
        <s v="5TC - CECILIA R WELD"/>
        <s v="5TI - PATRICIA A. SERVAES"/>
        <s v="5WC - CASEY N WALKER"/>
        <s v="627 - DANIEL FRANCIS SMITH"/>
        <s v="674 - AMY B KRETKOWSKI"/>
        <s v="682 - MANDY L KELLY"/>
        <s v="6F7 - PATRICK SHAWN FERRIGAN"/>
        <s v="6K5 - DAVID S RUSSOTTO"/>
        <s v="6WT - DONALD G FERNSTROM"/>
        <s v="6XR - GEORGE C PSETAS"/>
        <s v="6Y4 - PAULA J CLAMURRO"/>
        <s v="74O - SHANNON KENNEDY HOLSTEIN"/>
        <s v="74Y - TERRI PERCIAVALLE"/>
        <s v="781 - CHRISTOPHER L KANNADY"/>
        <s v="8BK - THOMAS U REYNOLDS"/>
        <s v="8GJ - ADAM M WALTERS"/>
        <s v="8M0 - RYAN A SPENCER"/>
        <s v="8W8 - JACK L COX"/>
        <s v="90R - KERRY L BAKER"/>
        <s v="9B5 - JODEE R DIETZENBACH"/>
        <s v="9EI - THOMAS P KIELY"/>
        <s v="9HZ - JONATHAN O PENA"/>
        <s v="9IC - ERIN E RALSTON"/>
        <s v="9KG - WADE B COYE"/>
        <s v="9SX - DEANA M ADAMSON"/>
        <s v="9V9 - WILLIAM K MATTAR"/>
        <s v="A3S - MARK A DUNHAM"/>
        <s v="A4J - DOUGLAS M BROOKS"/>
        <s v="AG8 - DANIEL A SHAWL"/>
        <s v="AY7 - YASHIBA BLANCHARD"/>
        <s v="B2Z - ALVIN B COBB"/>
        <s v="BAF - WILLIAM M MEJIAS CORTEZ"/>
        <s v="BF3 - FREDERICK J NUZZO"/>
        <s v="BKT - RICHARD W ROUSSEAU"/>
        <s v="BMO - TOMMY D KLEPPER JR."/>
        <s v="BP4 - KATHEENA M ESPADA"/>
        <s v="BR9 - SETH C BERMAN"/>
        <s v="C7C - JAMES A WARDELL"/>
        <s v="CE8 - FRANCISCO J REYES"/>
        <s v="CJ9 - BRANDON A STEELE"/>
        <s v="CKE - ERIKA A RIGGS"/>
        <s v="CN0 - GARY C DOUGLAS"/>
        <s v="CUX - JAMIE ANNA OLIVARES"/>
        <s v="D18 - ATIYA T MUNROE"/>
        <s v="D71 - ALEXANDRA M MUOLO"/>
        <s v="DPY - MARTIN DONALD PARSONS"/>
        <s v="DYB - TIMOTHY D BENNETT"/>
        <s v="E5J - LATANZA A GADDIS"/>
        <s v="E5L - INDIANA DEPARTMENT OF VA"/>
        <s v="E71 - PAMELA L HARRIS"/>
        <s v="EBY - JENNIFER A WEBRE"/>
        <s v="EGI - JILLIAN EVA BERNER"/>
        <s v="ELC - JAMES R ALSTON"/>
        <s v="EMI - KENNETH BOTTOMS"/>
        <s v="ENH - MARCHELLA N MCGINNIS"/>
        <s v="EW8 - SAMANTHA S KUBEK"/>
        <s v="F0U - PETER L CIANCHETTA"/>
        <s v="F15 - DAVID B ASHE"/>
        <s v="F2L - MELINDA JOY WILLI"/>
        <s v="F58 - ERIC J HULIN"/>
        <s v="F8C - CHAN DU"/>
        <s v="FDO - DOUGLAS ARTHUR MILLER"/>
        <s v="FEJ - SPENCER J LORD"/>
        <s v="FUK - ARIANA MARIE BARLAS"/>
        <s v="FUO - LETTIE J CONNELL"/>
        <s v="FZ2 - JASON LAWRENCE MENDOZA"/>
        <s v="G31 - SHELTON TYRONE HOLDEN"/>
        <s v="G9J - CLARENCE DOUGLAS"/>
        <s v="GC7 - ANTHONY RONALD MUSOLINO"/>
        <s v="GES - WHITNEY YOUNG"/>
        <s v="GGG - BENJAMIN JOHN DICKERSON"/>
        <s v="GGJ - ALBERT LEROY THOMBS JR."/>
        <s v="GGS - GEORGE VERGOS"/>
        <s v="GN6 - TIFFANIE MARIE GRAHAM"/>
        <s v="GOE - REGENA BEATRICE PRIESTER"/>
        <s v="GPJ - MARY CHRISTINA BOYD"/>
        <s v="GQ1 - AARON MICHAEL PIER"/>
        <s v="GZF - CHELSEA MCCALLUM DONALDSON"/>
        <s v="H05 - JOSHUA PHILIP ALTMAN"/>
        <s v="03H - PETER J SEBEKOS"/>
        <s v="065 - AMERICAN EX-PRISONERS OF WAR"/>
        <s v="066 - PRIVATE ATTORNEY WITH EXCLUSIVE CONTACT"/>
        <s v="078 - ARMED FORCES SERVICES CORPORATION"/>
        <s v="07H - ROBERT W LEGG"/>
        <s v="086 - JEWISH WAR VETERANS OF THE US"/>
        <s v="090 - UNITED SPINAL ASSOCIATION, INC."/>
        <s v="0J4 - KEITH D SNYDER"/>
        <s v="0L2 - JAMES R COMERFORD"/>
        <s v="0NI - SHARMINE  PERSAUD"/>
        <s v="0Q4 - MELISSA P NEGRIN-WIENER"/>
        <s v="0RR - RONALD C SYKSTUS"/>
        <s v="0SY - JACK R TOMBLIN"/>
        <s v="0XO - MARK B JONES"/>
        <s v="0XT - SANDRA  DIAZ"/>
        <s v="133 - KAREN Y VICKS"/>
        <s v="178 - COLLEEN D BRATKOVICH"/>
        <s v="19Y - RONALD C MORTON"/>
        <s v="1AP - VANESSA LEE BRICE"/>
        <s v="1I2 - LECIA C KING-WADE"/>
        <s v="1LJ - ERIC B BARNES"/>
        <s v="1WC - BARBARA B HARRIS"/>
        <s v="1YY - MARGARET C FELTS"/>
        <s v="29H - DAVID E BOELZNER"/>
        <s v="2C3 - AMY K HART"/>
        <s v="2E6 - JULIE M FIEDLER"/>
        <s v="31M - ROBERT J  HOLUB JR"/>
        <s v="34U - HENRY C BAUMAN, III"/>
        <s v="35H - RONALD E DOTY JR."/>
        <s v="3ED - CHRISTINA T LESHER"/>
        <s v="3SN - MICHAEL C. WEEKS"/>
        <s v="3TH - CLARENCE H THORNTON"/>
        <s v="3U4 - JOHN E CASTERLINE"/>
        <s v="3VZ - DREW N EARLY"/>
        <s v="47P - DAVID LUGO-MARIANI"/>
        <s v="4CV - MICHAEL R VITERNA"/>
        <s v="4DI - ART V GAGE"/>
        <s v="4GR - SUSAN W SAIDEL"/>
        <s v="4HY - JEROME T WOLF"/>
        <s v="4OJ - PHILIP L VANDERHAMM"/>
        <s v="4OY - MADONNA L RICHARDSON"/>
        <s v="4Q4 - JAMES M MCELFRESH II"/>
        <s v="4W6 - CAROLYN JOY KERR"/>
        <s v="508 - BEN WALTERS"/>
        <s v="5AG - JOE H KIMMEL III"/>
        <s v="5GV - EDWARD R KENNEDY"/>
        <s v="5N0 - TIMOTHY S KELLEY"/>
        <s v="5P7 - SCOTT A SCURFIELD"/>
        <s v="5PO - DAVID S WIGHT"/>
        <s v="61F - JORGE L AMIEVA"/>
        <s v="624 - ANDREW K DE HEER"/>
        <s v="63D - JOE FRANCISCO SOLSONA"/>
        <s v="68L - LINDA RUTH STONE"/>
        <s v="6AQ - RICHARD A LITTORNO"/>
        <s v="6EE - DANNY R MILLER"/>
        <s v="6S3 - STANLEY D MILLER"/>
        <s v="6T8 - MISTY C VANTREASE"/>
        <s v="6YD - GEOFFREY S KUNKLER"/>
        <s v="74C - RONALDO L PONTREMOLI"/>
        <s v="7TS - DAVID P OLIVER"/>
        <s v="7VA - IDA L TYREE-HYCHE"/>
        <s v="82D - ANTOINETTE N BALTA"/>
        <s v="845 - DOROTHY D MEINDOK"/>
        <s v="84M - DON E CUPP"/>
        <s v="8BS - JOHN-PAUL GUSTAD"/>
        <s v="8YI - KARA J MAHONEY"/>
        <s v="8YO - AMBERLEIGH N OSBORNE"/>
        <s v="99V - FRANK J UDINSON"/>
        <s v="9E7 - CHARLISA M POWELL"/>
        <s v="9LN - TAMMIE L HARRISON"/>
        <s v="9OX - TIFFANY R BODGER"/>
        <s v="9QB - VINCENT J PASTORE"/>
        <s v="A7Y - LAZARO MARTINEZ"/>
        <s v="AEY - CARLO A LAMONICA"/>
        <s v="AKC - DOMINIQUE LOCHRIDGE GONZALES"/>
        <s v="AQ4 - JAMES T CURFMAN"/>
        <s v="ATU - KENNETH R HILLER"/>
        <s v="AXT - LORENZO W TIJERINA"/>
        <s v="B61 - CASEY B STETTLER"/>
        <s v="BAH - JOSEPH M BOCHICCHIO"/>
        <s v="BAQ - MICHAEL L FURY"/>
        <s v="BC2 - MICHAEL R REGIS"/>
        <s v="BGY - MICHELLE L TRIPLETT"/>
        <s v="BUQ - WILLIAM W SIMMONDS"/>
        <s v="C87 - AARON D MILLMAN"/>
        <s v="CA0 - DEBORAH G MITCHELL"/>
        <s v="CER - RICHARD J SWANSON"/>
        <s v="D0G - DANIEL B SMITH"/>
        <s v="D1X - MALORY O WINDHAM"/>
        <s v="DBU - RUSSELL ZIMBERLIN"/>
        <s v="DCJ - JAMES WALTER HEATON"/>
        <s v="DG6 - TRACY K ALSUP"/>
        <s v="DGW - MATTHEW D ALLEN"/>
        <s v="DIO - SYMANTHA D SHELTON"/>
        <s v="DK4 - DEBORA L WAGNER"/>
        <s v="DNM - RICHARD V REED"/>
        <s v="DO5 - SARAH C CUSTER"/>
        <s v="DUG - SENGTHIENE BOSAVANH"/>
        <s v="E0D - WILLIAM T MYERS"/>
        <s v="EIA - REX A CHAMBERLAIN"/>
        <s v="EMJ - MARIO A HAMILTON"/>
        <s v="ES0 - ALEXANDER A SIOUTIS"/>
        <s v="EZP - SHANE J CURFMAN"/>
        <s v="F43 - MATTHEW R COOPER"/>
        <s v="F8F - KIMBERLY D BISHOP"/>
        <s v="FDM - JAMES A BROADNAX"/>
        <s v="FDU - HENRY D FINCHER"/>
        <s v="FKG - RUSSELL ALAN FOX"/>
        <s v="FSF - ROBERT LEWIS PAYNE"/>
        <s v="FXE - BRANDON GOBLE SHELTON"/>
        <s v="FYS - JENNIFER LEA LOHNES"/>
        <s v="G5A - KATRINA K LOVE"/>
        <s v="G72 - EDWIN WAYNE JOHNSON"/>
        <s v="GDF - ALLISON IRENE AFFLECK"/>
        <s v="GK5 - DAVID LEE JUDAH"/>
        <s v="GTT - JAMIE JOEL RESCH"/>
        <m/>
        <s v="BOB - ANN S VESSELS" u="1"/>
        <s v="CJN - JULI A GARRISON" u="1"/>
        <s v="B2L - WILBERN MARLER" u="1"/>
        <s v="7PC - BRYAN J ADLER" u="1"/>
        <s v="647 - DONALD A DONATI" u="1"/>
        <s v="DO3 - DOROLLO NIXON" u="1"/>
        <s v="4R4 - VVNW &amp; THE VETERANS COALITION" u="1"/>
        <s v="10V - BRIAN L MARLOWE" u="1"/>
        <s v="9EK - ANTONIO M ROSACCI" u="1"/>
        <s v="CAM - ADAM B AXINN" u="1"/>
        <s v="4PF - JOHN C WEBB, JR." u="1"/>
        <s v="AIM - SERGIO L JASSO" u="1"/>
        <s v="8FF - SANDRA L MESSER" u="1"/>
        <s v="3WY - TIMOTHY M WHITE" u="1"/>
        <s v="CEU - DAVID T FLANAGAN" u="1"/>
        <s v="AY7 - YASHIBA G BLANCHARD" u="1"/>
        <s v="002 - MAINE DEPARTMENT OF VETERANS SERVICES" u="1"/>
        <s v="8P9 - MICHAEL R MOEBES" u="1"/>
        <s v="A2P - JOANNE B PONCIO" u="1"/>
        <s v="52H - DOUGLAS A KUGAL" u="1"/>
        <s v="3U8 - ELLEN S MORRIS" u="1"/>
        <s v="2UO - MARSHA  GOODMAN" u="1"/>
        <s v="86U - SETH A DIRECTOR" u="1"/>
        <s v="DU6 - SHERRI ANNE STONE" u="1"/>
        <s v="0TA - JOHN B KELLY" u="1"/>
        <s v="C2F - NICOLE E FRANKLIN" u="1"/>
        <s v="2HW - HUGH D COX" u="1"/>
        <s v="DOH - JACKIE L COLLINS" u="1"/>
        <s v="6QV - CHERYL RENE KING" u="1"/>
        <s v="01K - ALLEN GUMPENBERGER" u="1"/>
        <s v="48Z - PHILLIP T WYLKAN" u="1"/>
        <s v="FBF - ANGELA J MENARD" u="1"/>
        <s v="1YO - LARRY D SCHUH" u="1"/>
        <s v="B21 - LANDON J SANDBERG" u="1"/>
        <s v="4E2 - DAVID F BANDER" u="1"/>
        <s v="0D7 - DAVID E WATERSTRADT" u="1"/>
        <s v="00Q - THEODORE C JARVI" u="1"/>
        <s v="9S3 - DEBORAH A BUTLER" u="1"/>
        <s v="5SI - LESLIE D GAINES" u="1"/>
        <s v="2QA - KATRINA WASHINGTON" u="1"/>
        <s v="01E - TONALD E SPINKS" u="1"/>
        <s v="92H - SONYA L PENCE" u="1"/>
        <s v="API - HUGH B MCCLEAN" u="1"/>
        <s v="2SJ - KATHIE A BROWN-ROBERTS" u="1"/>
        <s v="FYP - JESSICA L ODEN" u="1"/>
        <s v="EYE - ANDREW CARL TANGEN" u="1"/>
        <s v="CAB - KELLY A CAMBRON" u="1"/>
        <s v="2L1 - CARL PITTMAN" u="1"/>
        <s v="4EQ - N ALBERT BACHARACH JR" u="1"/>
        <s v="4PB - MATTHEW J MILLER" u="1"/>
        <s v="1P4 - MAVIS W KENNEDY" u="1"/>
        <s v="7P3 - ALAN HAROLD VALLEAU" u="1"/>
        <s v="4EG - KATHLEEN C MCGARVEY" u="1"/>
        <s v="8ZM - DANIELLE B OBIORAH" u="1"/>
        <s v="CE9 - DEVIN S DEVORE" u="1"/>
        <s v="F3P - CHRISTOPHER C JOHNSON" u="1"/>
        <s v="GO7 - EMON MELANIECE NORTHE" u="1"/>
        <s v="4OP - DAVID L.COLE" u="1"/>
        <s v="3CZ - HEATHER E VANHOOSE" u="1"/>
        <s v="FUN - KARIN ROSE NORDSTROM" u="1"/>
        <s v="3BE - CLIFFORD M FARRELL" u="1"/>
        <s v="C68 - VIRGINIA H SAMPSON" u="1"/>
        <s v="GDN - MICKEY MARK MARRONE" u="1"/>
        <s v="79U - EDWARD C DEROSE" u="1"/>
        <s v="4LU - J. RANDALL CLINKSCALES" u="1"/>
        <s v="FWM - TINEY CORBETT" u="1"/>
        <s v="9UQ - AARON G DURDEN" u="1"/>
        <s v="8JQ - CUMMINS B JONES" u="1"/>
        <s v="349 - KYLE A MOORE" u="1"/>
        <s v="0ER - ROBERT C JR.BROWN" u="1"/>
        <s v="9BE - ROBERT N CALDWELL" u="1"/>
        <s v="18A - MARGARET A COSTELLO" u="1"/>
        <s v="0O1 - DOUGLAS J ROSINSKI" u="1"/>
        <s v="9FK - KATHLEEN M DEVEREAUX" u="1"/>
        <s v="D5Y - MAUREEN LESTER" u="1"/>
        <s v="5R0 - JEDEDIAH G WINEGAR" u="1"/>
        <s v="H76 - CHASE TIMOTHY VILLERET" u="1"/>
        <s v="5YU - JOHN E BUCHOLTZ" u="1"/>
        <s v="APG - JAMES J RAMSEY" u="1"/>
        <s v="21G - PATRICIA A ELROD-HILL" u="1"/>
        <s v="8GL - JASON A CASTANO" u="1"/>
        <s v="30M - MICHAEL P TOOMEY" u="1"/>
        <s v="AJ3 - FREDY A PALACIO" u="1"/>
        <s v="12T - TODD M WESCHE" u="1"/>
        <s v="AOH - CHRISTOPHER T LAYLOFF" u="1"/>
        <s v="80R - STEVEN H BERNIKER" u="1"/>
        <s v="3DM - ERIC L WORSHAM" u="1"/>
        <s v="3T7 - THOMAS JOSEPH CRANE" u="1"/>
        <s v="1O0 - ELIZABETH L LUNN" u="1"/>
        <s v="FWH - CRISTY K MARSHALL-BRADLEY" u="1"/>
        <s v="F6I - GENE M CONNELL" u="1"/>
        <s v="EQP - BETHANIE CAROL SPANGENBERG" u="1"/>
        <s v="FW2 - KYLE GENE HATCH" u="1"/>
        <s v="47W - ERIC A SHORE" u="1"/>
        <s v="AQ3 - YVONNE M BROOKS" u="1"/>
        <s v="6UK - DAVID K STEPHENS" u="1"/>
        <s v="FE2 - LESLIE DEAN" u="1"/>
        <s v="44S - DOUGLAS I FRIEDMAN" u="1"/>
        <s v="4LJ - LEWIS C FICHERA" u="1"/>
        <s v="4QG - JON M BROWN" u="1"/>
        <s v="4KX - THOMAS P HIGGINS" u="1"/>
        <s v="DC3 - JOEY G ARNOLD" u="1"/>
        <s v="27V - DAVID S MORDKOFF" u="1"/>
        <s v="BVW - CULLEN D ELROD" u="1"/>
        <s v="4OS - JENNIFER D LENARD" u="1"/>
        <s v="6PW - NANCY R LAVRANCHUK" u="1"/>
        <s v="EFD - SAMANTHA F STILTNER" u="1"/>
        <s v="72O - CRAIG A CANDELORE" u="1"/>
        <s v="14F - MARY M LONG" u="1"/>
        <s v="AS4 - G. RAYMOND RAULERSON" u="1"/>
        <s v="B6C - JESSALYN L COOL" u="1"/>
        <s v="9GB - RISA T ROHRBERGER" u="1"/>
        <s v="BRD - ROBERT ZENTZ" u="1"/>
        <s v="0CD - JENNINGS BRYAN JONES" u="1"/>
        <s v="4W5 - STEPHANIE P GROGAN" u="1"/>
        <s v="304 - PAUL J DOMBECK" u="1"/>
        <s v="FSF - ROBERT LOUIS PAYNE" u="1"/>
        <s v="420 - PATRICK KENNETH WRIGHT" u="1"/>
        <s v="BZF - ROSANNE TRABOCCHI" u="1"/>
        <s v="318 - MICHAEL A RAKE" u="1"/>
        <s v="3RP - JILL W MITCHELL-THEIN" u="1"/>
        <s v="1D9 - CHARLES W  BOOHAR JR." u="1"/>
        <s v="E2Q - ALLEN J DUNLAP" u="1"/>
        <s v="CRS - SWAPNA YELURI" u="1"/>
        <s v="A6G - FRANCESCA  ZELTMANN" u="1"/>
        <s v="65H - MICHAEL J SEPANIK" u="1"/>
        <s v="A1Q - PATRICIA E ROBERTS" u="1"/>
        <s v="GEG - CASAUNDRA LEIGH JOHNSON" u="1"/>
        <s v="7GJ - KAREN L DEMARCO" u="1"/>
        <s v="4O6 - KAREN M VESSELL" u="1"/>
        <s v="0BW - WINONA W ZIMBERLIN" u="1"/>
        <s v="FLZ - RICHARD A.J. PREBIL" u="1"/>
        <s v="4KN - TIMOTHY E WIPPERMAN" u="1"/>
        <s v="DSV - KATHRYN ANN DONNELLY" u="1"/>
        <s v="BUU - BONNIE L FREEMAN" u="1"/>
        <s v="F4E - ANTHONY C COLES" u="1"/>
        <s v="6LE - ROGER D TAYLOR" u="1"/>
        <s v="EP8 - MELVA D. HARRIS-ROZIER" u="1"/>
        <s v="GDQ - CASSIDY BREANN ESTES-ROGERS" u="1"/>
        <s v="A2I - MILITARY OFFICERS ASSOCIATION OF AMERICA" u="1"/>
        <s v="37Y - THEODORE GERARD GUDORF" u="1"/>
        <s v="4EU - ROBERT G EASTMAN" u="1"/>
        <s v="A6T - MARY A VOSBURGH" u="1"/>
        <s v="1PB - MICHAEL G. MISKOWIEC" u="1"/>
        <s v="C4G - LINDSEY D BAILEY" u="1"/>
        <s v="E0H - SCOTT M SANBORN" u="1"/>
        <s v="1E0 - MICHAEL L VARON" u="1"/>
        <s v="62D - HEIDI A SMITH" u="1"/>
        <s v="0Y5 - LOUIS D TURCO" u="1"/>
        <s v="AWU - MARION L STERN" u="1"/>
        <s v="ET3 - JAMES R ALSUP" u="1"/>
        <s v="4VP - EDWARD E HAWKINS" u="1"/>
        <s v="4M5 - MICHAEL G SMITH" u="1"/>
        <s v="094 - NATIONAL VETERANS ORGANIZATION OF AMERICA, INC" u="1"/>
        <s v="4QQ - JOHN P MARCH" u="1"/>
        <s v="FUL - AMANDA BREA POWELL" u="1"/>
        <s v="F7S - CONNIE D. PHILLIPS" u="1"/>
        <s v="082 - NATIONAL VETERANS LEGAL SERVICES PROGRAM" u="1"/>
        <s v="02X - MICHAEL E WILDHABER" u="1"/>
        <s v="65D - LAURIE A HAUPTMAN" u="1"/>
        <s v="A1I - RUSSEL L SWANIGAN" u="1"/>
        <s v="EAM - VALERIE J WILLIAMS" u="1"/>
        <s v="004 - RHODE ISLAND DIVISION OF VETERANS AFFAIRS" u="1"/>
        <s v="25V - RUDY D BECK" u="1"/>
        <s v="07R - ANNA F TOWNS" u="1"/>
        <s v="AEM - JONATHAN D KILLORAN" u="1"/>
        <s v="D16 - NANCY P JONES" u="1"/>
        <s v="3Q2 - MCDONALD M KNOPF" u="1"/>
        <s v="FOJ - HEATHER V SULLIVAN" u="1"/>
        <s v="85I - SCOTT N ALPERIN" u="1"/>
        <s v="541 - DAVID JASON CASTERIOTO" u="1"/>
        <s v="4PN - THOMAS EARL DAY" u="1"/>
        <s v="5TI - PATRICIA A SERVAES" u="1"/>
        <s v="7R0 - MALISSA E WILLIAMS" u="1"/>
        <s v="AOE - JUREA R RUBIT" u="1"/>
        <s v="5ZZ - ERROL SAYIN" u="1"/>
        <s v="F7D - CURTIS ALPHONSO CUTLER" u="1"/>
        <s v="7S3 - MARTIN J COHEN" u="1"/>
        <s v="3E0 - JEFFERY D STINSON" u="1"/>
        <s v="C0X - KRISTA M WEIDA" u="1"/>
        <s v="ABA - AMERICAN BAR ASSOCIATION" u="1"/>
        <s v="FRA - JORDAN LEE ZORETIC" u="1"/>
        <s v="4AT - NICOLE M PEREZ" u="1"/>
        <s v="BPG - RICHARD A ROMAN" u="1"/>
        <s v="3EP - STEPHEN J BAILEY" u="1"/>
        <s v="C77 - KATE E MIDDLETON" u="1"/>
        <s v="8Y6 - CINDY S ALVEAR" u="1"/>
        <s v="7J7 - PAUL KACHEVSKY" u="1"/>
        <s v="AEA - DALE K GRAHAM" u="1"/>
        <s v="H0T - DEREK EDWARD DEE" u="1"/>
        <s v="8SC - GEORGE J SINGLEY" u="1"/>
        <s v="0ZE - RICHARD S STEWART" u="1"/>
        <s v="A7N - BENJAMIN L KRAUSE" u="1"/>
        <s v="8TG - CALVIN K HASTIE" u="1"/>
        <s v="7VZ - EVERETT L MCKEOWN" u="1"/>
        <s v="5WX - GRAHAM N WRIGHT" u="1"/>
        <s v="4JO - CHARLES D ROMO" u="1"/>
        <s v="OU3 - ADAM G WERNER" u="1"/>
        <s v="401 - TARA R GOFFNEY" u="1"/>
        <s v="78K - MICHELANGELO  MORTELLARO" u="1"/>
        <s v="GTK - TIMOTHY GEORGE MERCER" u="1"/>
        <s v="71C - SAMUEL K RICHARDSON" u="1"/>
        <s v="G9B - JAVIER E RIVERA" u="1"/>
        <s v="072 - DISTRICT OF COLUMBIA, OFFICE OF VETERANS AFFAIRS" u="1"/>
        <s v="21U - CATHERINE H. CORNELL" u="1"/>
        <s v="860 - JONATHAN B KELLY" u="1"/>
        <s v="2XN - CELESTE FARMER KRIKORIAN" u="1"/>
        <s v="4AL - ROBERT L ROLNICK" u="1"/>
        <s v="DZE - WALTER H MORSE" u="1"/>
        <s v="17S - ELIE  HALPERN" u="1"/>
        <s v="AOB - STEPHANIE J WILSON" u="1"/>
        <s v="8QU - WILLIAM E ANDERSON" u="1"/>
        <s v="6YV - MAXWELL D KINMAN" u="1"/>
        <s v="9IW - NONA M MCVAY" u="1"/>
        <s v="1FO - GARY B GARLAND" u="1"/>
        <s v="AW7 - TIMOTHY R. SHEPARD" u="1"/>
        <s v="FK2 - PAUL KENNEDY" u="1"/>
        <s v="9PI - JAVIER ANDRES CENTONZIO" u="1"/>
        <s v="6II - ADAM M BOND" u="1"/>
        <s v="3DZ - ANDREW R RUTZ JR." u="1"/>
        <s v="073 - NEW HAMPSHIRE OFFICE OF VETERANS SERVICES (NHOVS)" u="1"/>
        <s v="1NV - LARRY P KNOPF" u="1"/>
        <s v="4KR - JOHN K ROSS" u="1"/>
        <s v="90T - MATTHEW S PETRI" u="1"/>
        <s v="EPT - LOUIS TUONGHUY TRUONG" u="1"/>
        <s v="57I - BRAME PERRY MORRISON" u="1"/>
        <s v="03M - CHRISTA A. MCGILL" u="1"/>
        <s v="1QM - REBECCA A COYLE" u="1"/>
        <s v="FQ9 - GABRIEL WILLIAM GRIFFITH" u="1"/>
        <s v="9BD - LOREAIN TOLLE" u="1"/>
        <s v="0NY - JOE G DURRETT" u="1"/>
        <s v="223 - JOHN P PASCHAL" u="1"/>
        <s v="06U - EVELYN D BEACHAM" u="1"/>
        <s v="DKV - JAMES C WILCOX" u="1"/>
        <s v="538 - KARL N TRUMAN" u="1"/>
        <s v="409 - KENNETH A WAGONER" u="1"/>
        <s v="2D7 - PENELOPE GRONBECK" u="1"/>
        <s v="4H6 - JOHN S BURTON" u="1"/>
        <s v="7UM - AMANDA L. MINEER" u="1"/>
        <s v="60B - NATHAN D BREWER" u="1"/>
        <s v="8FP - CHRISTOPHER J MCKEAN" u="1"/>
        <s v="194 - PAUL A EPSTEIN" u="1"/>
        <s v="1YW - EVA I GUERRA" u="1"/>
        <s v="C9L - TONY K PILLOW" u="1"/>
        <s v="GDY - CEDRICJUAN D WILSON" u="1"/>
        <s v="EPR - ANTHONY D WINTERS" u="1"/>
        <s v="FEL - KEVIN P HOLMES" u="1"/>
        <s v="4IK - JILL M WILLIAMSON" u="1"/>
        <s v="8YO - AMBERLEIGH N JOHNSON" u="1"/>
        <s v="14W - MICHAEL A STEINBERG" u="1"/>
        <s v="51B - HAROLD W CONICK" u="1"/>
        <s v="FVU - RICHARD G MAXON" u="1"/>
        <s v="00I - JOHN S BERRY JR" u="1"/>
        <s v="AZL - AMANDA K PERTUSATI" u="1"/>
        <s v="CQT - MARTHA M ROYSTON" u="1"/>
        <s v="A1N - MERLINDA V PREJEAN" u="1"/>
        <s v="05X - KENNETH S BESKIN" u="1"/>
        <s v="DKP - BRANDI C SMITH" u="1"/>
        <s v="3TF - ROBERT A BASS" u="1"/>
        <s v="16H - JOHN S ODOM JR." u="1"/>
        <s v="C8W - DAVID MICHAEL BAUM" u="1"/>
        <s v="16J - TRENT D DEVENZIO" u="1"/>
        <s v="CGM - RACHELE L DOWELL" u="1"/>
        <s v="FN7 - CHRISTINE M BECHTOLD" u="1"/>
        <s v="3DY - VIRGINIA A NOBLE" u="1"/>
        <s v="G7Q - GARY DUANE BRADLEY II" u="1"/>
        <s v="8SA - BRANDON D ELIJAH" u="1"/>
        <s v="F3G - PAUL N MACERINO" u="1"/>
        <s v="1IT - DAVID C CORY" u="1"/>
        <s v="11F - JESSICA L FLEMING" u="1"/>
        <s v="FGU - KRIS POPPE" u="1"/>
        <s v="CC9 - FRANK J RUBINATE" u="1"/>
        <s v="6V0 - GRAIG M SCHULTZ" u="1"/>
        <s v="9MF - KELLY LAMONT ENDRES" u="1"/>
        <s v="EDE - NICHOLAS G LIERMANN" u="1"/>
        <s v="180 - BRIAN G QUINN" u="1"/>
        <s v="74X - DARREN A. GIBBS" u="1"/>
        <s v="CUL - KATHLEEN M FLYNN" u="1"/>
        <s v="00N - BETTY L.G. JONES" u="1"/>
        <s v="CZR - REYNALDO MORALES" u="1"/>
        <s v="4O1 - MARGO COTMAN" u="1"/>
        <s v="G7N - GREGORIO ZAMORA UY JR." u="1"/>
        <s v="3EX - JOHN B GATELY" u="1"/>
        <s v="195 - THOMAS E ANDREWS" u="1"/>
        <s v="4M8 - CHARLES E BROWN" u="1"/>
        <s v="2FO - RONALD M. METZINGER" u="1"/>
        <s v="4QZ - STEPHEN M VAUGHN" u="1"/>
        <s v="AMO - MARK A RONNING" u="1"/>
        <s v="AM4 - MAUREEN E CURRAN" u="1"/>
        <s v="AEN - JOSEPH G ODYA" u="1"/>
        <s v="AYQ - CURTIS WALTER FETTY" u="1"/>
        <s v="7M7 - DOROTHY J CAMERIO" u="1"/>
        <s v="4MH - LISA PALMER" u="1"/>
        <s v="021 - LOUISIANA DEPARTMENT OF VETERANS AFFAIRS" u="1"/>
        <s v="BJ8 - CYNTHIA J NELSON" u="1"/>
        <s v="774 - LISA M DILLMAN" u="1"/>
        <s v="ERP - TYRSA J CAMERON" u="1"/>
        <s v="HEU - CHRISTOPHER LEWIS SAUSER" u="1"/>
        <s v="7JS - WILLIAM L LANZA" u="1"/>
        <s v="162 - DAVID W GLASSER" u="1"/>
        <s v="GDE - ANN MARIE THERESA WAHLS" u="1"/>
        <s v="07W - WILLIAM J LA CROIX" u="1"/>
        <s v="9CO - KEVIN M.C. JOHNSON" u="1"/>
        <s v="642 - WILLIAM JOSEPH OVERBY" u="1"/>
        <s v="4OV - JANET C DAWKINS" u="1"/>
        <s v="9O8 - JASON W MANNE" u="1"/>
        <s v="CUK - YULANDA L CURTIS" u="1"/>
        <s v="37E - CAROL S SULLIVAN" u="1"/>
        <s v="1TR - JAMES H FURMAN" u="1"/>
        <s v="GX1 - WILLIAM LOCKE SCOTT" u="1"/>
        <s v="J09 - BRADY P GROVE" u="1"/>
        <s v="67I - JASON D O'HARE" u="1"/>
        <s v="AO9 - BENJAMIN A ROOK" u="1"/>
        <s v="G0W - PHILIP FREDRICH BONUS" u="1"/>
        <s v="3LE - VICTORIA L COLLIER" u="1"/>
        <s v="101 - CHRISTOPHER F ATTIG" u="1"/>
        <s v="5QZ - JEROME T SEBESTA" u="1"/>
        <s v="3GW - TERESA M MEAGHER" u="1"/>
        <s v="EC1 - STEVEN E JOHNSON" u="1"/>
        <s v="4FG - JEFFERY J DRACH" u="1"/>
      </sharedItems>
    </cacheField>
    <cacheField name="NBR_CLAIMANTS" numFmtId="0">
      <sharedItems containsString="0" containsBlank="1" containsNumber="1" containsInteger="1" minValue="1" maxValue="25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3">
  <r>
    <x v="0"/>
    <x v="0"/>
    <x v="0"/>
    <n v="12"/>
  </r>
  <r>
    <x v="0"/>
    <x v="0"/>
    <x v="1"/>
    <n v="1"/>
  </r>
  <r>
    <x v="0"/>
    <x v="0"/>
    <x v="2"/>
    <n v="2"/>
  </r>
  <r>
    <x v="0"/>
    <x v="0"/>
    <x v="3"/>
    <n v="7"/>
  </r>
  <r>
    <x v="0"/>
    <x v="0"/>
    <x v="4"/>
    <n v="1"/>
  </r>
  <r>
    <x v="0"/>
    <x v="0"/>
    <x v="5"/>
    <n v="7"/>
  </r>
  <r>
    <x v="0"/>
    <x v="0"/>
    <x v="6"/>
    <n v="2"/>
  </r>
  <r>
    <x v="0"/>
    <x v="0"/>
    <x v="7"/>
    <n v="26"/>
  </r>
  <r>
    <x v="0"/>
    <x v="0"/>
    <x v="8"/>
    <n v="6"/>
  </r>
  <r>
    <x v="0"/>
    <x v="0"/>
    <x v="9"/>
    <n v="14"/>
  </r>
  <r>
    <x v="0"/>
    <x v="0"/>
    <x v="10"/>
    <n v="3"/>
  </r>
  <r>
    <x v="0"/>
    <x v="0"/>
    <x v="11"/>
    <n v="39"/>
  </r>
  <r>
    <x v="0"/>
    <x v="0"/>
    <x v="12"/>
    <n v="1"/>
  </r>
  <r>
    <x v="0"/>
    <x v="0"/>
    <x v="13"/>
    <n v="74"/>
  </r>
  <r>
    <x v="0"/>
    <x v="0"/>
    <x v="14"/>
    <n v="78"/>
  </r>
  <r>
    <x v="0"/>
    <x v="0"/>
    <x v="15"/>
    <n v="63"/>
  </r>
  <r>
    <x v="0"/>
    <x v="0"/>
    <x v="16"/>
    <n v="9"/>
  </r>
  <r>
    <x v="0"/>
    <x v="0"/>
    <x v="17"/>
    <n v="2"/>
  </r>
  <r>
    <x v="0"/>
    <x v="0"/>
    <x v="18"/>
    <n v="7"/>
  </r>
  <r>
    <x v="0"/>
    <x v="0"/>
    <x v="19"/>
    <n v="63"/>
  </r>
  <r>
    <x v="0"/>
    <x v="0"/>
    <x v="20"/>
    <n v="1"/>
  </r>
  <r>
    <x v="0"/>
    <x v="0"/>
    <x v="21"/>
    <n v="3"/>
  </r>
  <r>
    <x v="0"/>
    <x v="0"/>
    <x v="22"/>
    <n v="5"/>
  </r>
  <r>
    <x v="0"/>
    <x v="0"/>
    <x v="23"/>
    <n v="6"/>
  </r>
  <r>
    <x v="0"/>
    <x v="0"/>
    <x v="24"/>
    <n v="26"/>
  </r>
  <r>
    <x v="0"/>
    <x v="0"/>
    <x v="25"/>
    <n v="18"/>
  </r>
  <r>
    <x v="0"/>
    <x v="0"/>
    <x v="26"/>
    <n v="4"/>
  </r>
  <r>
    <x v="0"/>
    <x v="0"/>
    <x v="27"/>
    <n v="1"/>
  </r>
  <r>
    <x v="0"/>
    <x v="0"/>
    <x v="28"/>
    <n v="1"/>
  </r>
  <r>
    <x v="0"/>
    <x v="0"/>
    <x v="29"/>
    <n v="4"/>
  </r>
  <r>
    <x v="0"/>
    <x v="0"/>
    <x v="30"/>
    <n v="41"/>
  </r>
  <r>
    <x v="0"/>
    <x v="0"/>
    <x v="31"/>
    <n v="2"/>
  </r>
  <r>
    <x v="0"/>
    <x v="0"/>
    <x v="32"/>
    <n v="110"/>
  </r>
  <r>
    <x v="0"/>
    <x v="0"/>
    <x v="33"/>
    <n v="20"/>
  </r>
  <r>
    <x v="0"/>
    <x v="0"/>
    <x v="34"/>
    <n v="11"/>
  </r>
  <r>
    <x v="0"/>
    <x v="0"/>
    <x v="35"/>
    <n v="2"/>
  </r>
  <r>
    <x v="0"/>
    <x v="0"/>
    <x v="36"/>
    <n v="28"/>
  </r>
  <r>
    <x v="0"/>
    <x v="0"/>
    <x v="37"/>
    <n v="235"/>
  </r>
  <r>
    <x v="0"/>
    <x v="0"/>
    <x v="38"/>
    <n v="4"/>
  </r>
  <r>
    <x v="0"/>
    <x v="0"/>
    <x v="39"/>
    <n v="2"/>
  </r>
  <r>
    <x v="0"/>
    <x v="0"/>
    <x v="40"/>
    <n v="13"/>
  </r>
  <r>
    <x v="0"/>
    <x v="0"/>
    <x v="41"/>
    <n v="2"/>
  </r>
  <r>
    <x v="0"/>
    <x v="0"/>
    <x v="42"/>
    <n v="3"/>
  </r>
  <r>
    <x v="0"/>
    <x v="0"/>
    <x v="43"/>
    <n v="1"/>
  </r>
  <r>
    <x v="0"/>
    <x v="0"/>
    <x v="44"/>
    <n v="5"/>
  </r>
  <r>
    <x v="0"/>
    <x v="0"/>
    <x v="45"/>
    <n v="37"/>
  </r>
  <r>
    <x v="0"/>
    <x v="0"/>
    <x v="46"/>
    <n v="1"/>
  </r>
  <r>
    <x v="0"/>
    <x v="0"/>
    <x v="47"/>
    <n v="22"/>
  </r>
  <r>
    <x v="0"/>
    <x v="0"/>
    <x v="48"/>
    <n v="8"/>
  </r>
  <r>
    <x v="0"/>
    <x v="0"/>
    <x v="49"/>
    <n v="495"/>
  </r>
  <r>
    <x v="0"/>
    <x v="0"/>
    <x v="50"/>
    <n v="21"/>
  </r>
  <r>
    <x v="0"/>
    <x v="0"/>
    <x v="51"/>
    <n v="1"/>
  </r>
  <r>
    <x v="0"/>
    <x v="0"/>
    <x v="52"/>
    <n v="633"/>
  </r>
  <r>
    <x v="0"/>
    <x v="0"/>
    <x v="53"/>
    <n v="6"/>
  </r>
  <r>
    <x v="0"/>
    <x v="0"/>
    <x v="54"/>
    <n v="1"/>
  </r>
  <r>
    <x v="0"/>
    <x v="0"/>
    <x v="55"/>
    <n v="2"/>
  </r>
  <r>
    <x v="0"/>
    <x v="0"/>
    <x v="56"/>
    <n v="1"/>
  </r>
  <r>
    <x v="0"/>
    <x v="0"/>
    <x v="57"/>
    <n v="268"/>
  </r>
  <r>
    <x v="0"/>
    <x v="0"/>
    <x v="58"/>
    <n v="7"/>
  </r>
  <r>
    <x v="0"/>
    <x v="0"/>
    <x v="59"/>
    <n v="2"/>
  </r>
  <r>
    <x v="0"/>
    <x v="0"/>
    <x v="60"/>
    <n v="2"/>
  </r>
  <r>
    <x v="0"/>
    <x v="0"/>
    <x v="61"/>
    <n v="5"/>
  </r>
  <r>
    <x v="0"/>
    <x v="0"/>
    <x v="62"/>
    <n v="2"/>
  </r>
  <r>
    <x v="0"/>
    <x v="0"/>
    <x v="63"/>
    <n v="8"/>
  </r>
  <r>
    <x v="0"/>
    <x v="0"/>
    <x v="64"/>
    <n v="7"/>
  </r>
  <r>
    <x v="0"/>
    <x v="0"/>
    <x v="65"/>
    <n v="6"/>
  </r>
  <r>
    <x v="0"/>
    <x v="0"/>
    <x v="66"/>
    <n v="1"/>
  </r>
  <r>
    <x v="0"/>
    <x v="0"/>
    <x v="67"/>
    <n v="1"/>
  </r>
  <r>
    <x v="0"/>
    <x v="0"/>
    <x v="68"/>
    <n v="1"/>
  </r>
  <r>
    <x v="0"/>
    <x v="0"/>
    <x v="69"/>
    <n v="14"/>
  </r>
  <r>
    <x v="0"/>
    <x v="0"/>
    <x v="70"/>
    <n v="1"/>
  </r>
  <r>
    <x v="0"/>
    <x v="0"/>
    <x v="71"/>
    <n v="2"/>
  </r>
  <r>
    <x v="0"/>
    <x v="0"/>
    <x v="72"/>
    <n v="2"/>
  </r>
  <r>
    <x v="0"/>
    <x v="0"/>
    <x v="73"/>
    <n v="13"/>
  </r>
  <r>
    <x v="0"/>
    <x v="0"/>
    <x v="74"/>
    <n v="1"/>
  </r>
  <r>
    <x v="0"/>
    <x v="0"/>
    <x v="75"/>
    <n v="1"/>
  </r>
  <r>
    <x v="0"/>
    <x v="0"/>
    <x v="76"/>
    <n v="2"/>
  </r>
  <r>
    <x v="0"/>
    <x v="0"/>
    <x v="77"/>
    <n v="19"/>
  </r>
  <r>
    <x v="0"/>
    <x v="0"/>
    <x v="78"/>
    <n v="1"/>
  </r>
  <r>
    <x v="0"/>
    <x v="0"/>
    <x v="79"/>
    <n v="1"/>
  </r>
  <r>
    <x v="0"/>
    <x v="0"/>
    <x v="80"/>
    <n v="1"/>
  </r>
  <r>
    <x v="0"/>
    <x v="0"/>
    <x v="81"/>
    <n v="1"/>
  </r>
  <r>
    <x v="0"/>
    <x v="0"/>
    <x v="82"/>
    <n v="3"/>
  </r>
  <r>
    <x v="0"/>
    <x v="0"/>
    <x v="83"/>
    <n v="7"/>
  </r>
  <r>
    <x v="0"/>
    <x v="0"/>
    <x v="84"/>
    <n v="3"/>
  </r>
  <r>
    <x v="0"/>
    <x v="0"/>
    <x v="85"/>
    <n v="1"/>
  </r>
  <r>
    <x v="0"/>
    <x v="0"/>
    <x v="86"/>
    <n v="1"/>
  </r>
  <r>
    <x v="0"/>
    <x v="0"/>
    <x v="87"/>
    <n v="2"/>
  </r>
  <r>
    <x v="0"/>
    <x v="0"/>
    <x v="88"/>
    <n v="1"/>
  </r>
  <r>
    <x v="0"/>
    <x v="0"/>
    <x v="89"/>
    <n v="1"/>
  </r>
  <r>
    <x v="0"/>
    <x v="0"/>
    <x v="90"/>
    <n v="4"/>
  </r>
  <r>
    <x v="0"/>
    <x v="0"/>
    <x v="91"/>
    <n v="8"/>
  </r>
  <r>
    <x v="0"/>
    <x v="0"/>
    <x v="92"/>
    <n v="1"/>
  </r>
  <r>
    <x v="0"/>
    <x v="0"/>
    <x v="93"/>
    <n v="2"/>
  </r>
  <r>
    <x v="0"/>
    <x v="0"/>
    <x v="94"/>
    <n v="1"/>
  </r>
  <r>
    <x v="0"/>
    <x v="0"/>
    <x v="95"/>
    <n v="1"/>
  </r>
  <r>
    <x v="0"/>
    <x v="0"/>
    <x v="96"/>
    <n v="1"/>
  </r>
  <r>
    <x v="0"/>
    <x v="0"/>
    <x v="97"/>
    <n v="2"/>
  </r>
  <r>
    <x v="0"/>
    <x v="0"/>
    <x v="98"/>
    <n v="1"/>
  </r>
  <r>
    <x v="0"/>
    <x v="0"/>
    <x v="99"/>
    <n v="2"/>
  </r>
  <r>
    <x v="0"/>
    <x v="0"/>
    <x v="100"/>
    <n v="1"/>
  </r>
  <r>
    <x v="0"/>
    <x v="0"/>
    <x v="101"/>
    <n v="1"/>
  </r>
  <r>
    <x v="0"/>
    <x v="0"/>
    <x v="102"/>
    <n v="1"/>
  </r>
  <r>
    <x v="0"/>
    <x v="0"/>
    <x v="103"/>
    <n v="2"/>
  </r>
  <r>
    <x v="0"/>
    <x v="0"/>
    <x v="104"/>
    <n v="272"/>
  </r>
  <r>
    <x v="0"/>
    <x v="0"/>
    <x v="105"/>
    <n v="3"/>
  </r>
  <r>
    <x v="0"/>
    <x v="0"/>
    <x v="106"/>
    <n v="3"/>
  </r>
  <r>
    <x v="0"/>
    <x v="0"/>
    <x v="107"/>
    <n v="2"/>
  </r>
  <r>
    <x v="0"/>
    <x v="0"/>
    <x v="108"/>
    <n v="17"/>
  </r>
  <r>
    <x v="0"/>
    <x v="0"/>
    <x v="109"/>
    <n v="3"/>
  </r>
  <r>
    <x v="0"/>
    <x v="0"/>
    <x v="110"/>
    <n v="1"/>
  </r>
  <r>
    <x v="0"/>
    <x v="0"/>
    <x v="111"/>
    <n v="1"/>
  </r>
  <r>
    <x v="0"/>
    <x v="0"/>
    <x v="112"/>
    <n v="1"/>
  </r>
  <r>
    <x v="0"/>
    <x v="0"/>
    <x v="113"/>
    <n v="1"/>
  </r>
  <r>
    <x v="0"/>
    <x v="0"/>
    <x v="114"/>
    <n v="1"/>
  </r>
  <r>
    <x v="0"/>
    <x v="0"/>
    <x v="115"/>
    <n v="4"/>
  </r>
  <r>
    <x v="0"/>
    <x v="0"/>
    <x v="116"/>
    <n v="7"/>
  </r>
  <r>
    <x v="0"/>
    <x v="0"/>
    <x v="117"/>
    <n v="1"/>
  </r>
  <r>
    <x v="0"/>
    <x v="0"/>
    <x v="118"/>
    <n v="1"/>
  </r>
  <r>
    <x v="0"/>
    <x v="0"/>
    <x v="119"/>
    <n v="2"/>
  </r>
  <r>
    <x v="0"/>
    <x v="0"/>
    <x v="120"/>
    <n v="6"/>
  </r>
  <r>
    <x v="0"/>
    <x v="0"/>
    <x v="121"/>
    <n v="2"/>
  </r>
  <r>
    <x v="0"/>
    <x v="0"/>
    <x v="122"/>
    <n v="5"/>
  </r>
  <r>
    <x v="0"/>
    <x v="0"/>
    <x v="123"/>
    <n v="1"/>
  </r>
  <r>
    <x v="0"/>
    <x v="0"/>
    <x v="124"/>
    <n v="2"/>
  </r>
  <r>
    <x v="0"/>
    <x v="0"/>
    <x v="125"/>
    <n v="3"/>
  </r>
  <r>
    <x v="0"/>
    <x v="0"/>
    <x v="126"/>
    <n v="5"/>
  </r>
  <r>
    <x v="0"/>
    <x v="0"/>
    <x v="127"/>
    <n v="9"/>
  </r>
  <r>
    <x v="0"/>
    <x v="0"/>
    <x v="128"/>
    <n v="5"/>
  </r>
  <r>
    <x v="0"/>
    <x v="0"/>
    <x v="129"/>
    <n v="1"/>
  </r>
  <r>
    <x v="0"/>
    <x v="0"/>
    <x v="130"/>
    <n v="2"/>
  </r>
  <r>
    <x v="0"/>
    <x v="0"/>
    <x v="131"/>
    <n v="4"/>
  </r>
  <r>
    <x v="0"/>
    <x v="0"/>
    <x v="132"/>
    <n v="1"/>
  </r>
  <r>
    <x v="0"/>
    <x v="0"/>
    <x v="133"/>
    <n v="1"/>
  </r>
  <r>
    <x v="0"/>
    <x v="0"/>
    <x v="134"/>
    <n v="1"/>
  </r>
  <r>
    <x v="0"/>
    <x v="0"/>
    <x v="135"/>
    <n v="1"/>
  </r>
  <r>
    <x v="0"/>
    <x v="0"/>
    <x v="136"/>
    <n v="1"/>
  </r>
  <r>
    <x v="0"/>
    <x v="0"/>
    <x v="137"/>
    <n v="2"/>
  </r>
  <r>
    <x v="0"/>
    <x v="0"/>
    <x v="138"/>
    <n v="3"/>
  </r>
  <r>
    <x v="0"/>
    <x v="0"/>
    <x v="139"/>
    <n v="5"/>
  </r>
  <r>
    <x v="0"/>
    <x v="0"/>
    <x v="140"/>
    <n v="2"/>
  </r>
  <r>
    <x v="0"/>
    <x v="0"/>
    <x v="141"/>
    <n v="1"/>
  </r>
  <r>
    <x v="0"/>
    <x v="0"/>
    <x v="142"/>
    <n v="7"/>
  </r>
  <r>
    <x v="0"/>
    <x v="0"/>
    <x v="143"/>
    <n v="3"/>
  </r>
  <r>
    <x v="0"/>
    <x v="0"/>
    <x v="144"/>
    <n v="2"/>
  </r>
  <r>
    <x v="0"/>
    <x v="0"/>
    <x v="145"/>
    <n v="2"/>
  </r>
  <r>
    <x v="0"/>
    <x v="0"/>
    <x v="146"/>
    <n v="1"/>
  </r>
  <r>
    <x v="0"/>
    <x v="0"/>
    <x v="147"/>
    <n v="2"/>
  </r>
  <r>
    <x v="0"/>
    <x v="0"/>
    <x v="148"/>
    <n v="1"/>
  </r>
  <r>
    <x v="0"/>
    <x v="0"/>
    <x v="149"/>
    <n v="3"/>
  </r>
  <r>
    <x v="0"/>
    <x v="0"/>
    <x v="150"/>
    <n v="6"/>
  </r>
  <r>
    <x v="0"/>
    <x v="0"/>
    <x v="151"/>
    <n v="2"/>
  </r>
  <r>
    <x v="0"/>
    <x v="0"/>
    <x v="152"/>
    <n v="2"/>
  </r>
  <r>
    <x v="0"/>
    <x v="0"/>
    <x v="153"/>
    <n v="2"/>
  </r>
  <r>
    <x v="0"/>
    <x v="0"/>
    <x v="154"/>
    <n v="6"/>
  </r>
  <r>
    <x v="0"/>
    <x v="0"/>
    <x v="155"/>
    <n v="1"/>
  </r>
  <r>
    <x v="0"/>
    <x v="0"/>
    <x v="156"/>
    <n v="1"/>
  </r>
  <r>
    <x v="0"/>
    <x v="0"/>
    <x v="157"/>
    <n v="2"/>
  </r>
  <r>
    <x v="0"/>
    <x v="0"/>
    <x v="158"/>
    <n v="2"/>
  </r>
  <r>
    <x v="0"/>
    <x v="0"/>
    <x v="159"/>
    <n v="2"/>
  </r>
  <r>
    <x v="0"/>
    <x v="0"/>
    <x v="160"/>
    <n v="1"/>
  </r>
  <r>
    <x v="0"/>
    <x v="0"/>
    <x v="161"/>
    <n v="2"/>
  </r>
  <r>
    <x v="0"/>
    <x v="0"/>
    <x v="162"/>
    <n v="3"/>
  </r>
  <r>
    <x v="0"/>
    <x v="0"/>
    <x v="163"/>
    <n v="4"/>
  </r>
  <r>
    <x v="0"/>
    <x v="0"/>
    <x v="164"/>
    <n v="2"/>
  </r>
  <r>
    <x v="0"/>
    <x v="0"/>
    <x v="165"/>
    <n v="2"/>
  </r>
  <r>
    <x v="0"/>
    <x v="0"/>
    <x v="166"/>
    <n v="1"/>
  </r>
  <r>
    <x v="0"/>
    <x v="0"/>
    <x v="167"/>
    <n v="4"/>
  </r>
  <r>
    <x v="0"/>
    <x v="0"/>
    <x v="168"/>
    <n v="2"/>
  </r>
  <r>
    <x v="0"/>
    <x v="0"/>
    <x v="169"/>
    <n v="2"/>
  </r>
  <r>
    <x v="0"/>
    <x v="0"/>
    <x v="170"/>
    <n v="1"/>
  </r>
  <r>
    <x v="0"/>
    <x v="0"/>
    <x v="171"/>
    <n v="2"/>
  </r>
  <r>
    <x v="0"/>
    <x v="0"/>
    <x v="172"/>
    <n v="17"/>
  </r>
  <r>
    <x v="0"/>
    <x v="0"/>
    <x v="173"/>
    <n v="3"/>
  </r>
  <r>
    <x v="0"/>
    <x v="0"/>
    <x v="174"/>
    <n v="3"/>
  </r>
  <r>
    <x v="0"/>
    <x v="0"/>
    <x v="175"/>
    <n v="2"/>
  </r>
  <r>
    <x v="0"/>
    <x v="0"/>
    <x v="176"/>
    <n v="2"/>
  </r>
  <r>
    <x v="0"/>
    <x v="0"/>
    <x v="177"/>
    <n v="1"/>
  </r>
  <r>
    <x v="0"/>
    <x v="0"/>
    <x v="178"/>
    <n v="1"/>
  </r>
  <r>
    <x v="0"/>
    <x v="0"/>
    <x v="179"/>
    <n v="2"/>
  </r>
  <r>
    <x v="0"/>
    <x v="0"/>
    <x v="180"/>
    <n v="1"/>
  </r>
  <r>
    <x v="0"/>
    <x v="0"/>
    <x v="181"/>
    <n v="1"/>
  </r>
  <r>
    <x v="0"/>
    <x v="0"/>
    <x v="182"/>
    <n v="1"/>
  </r>
  <r>
    <x v="0"/>
    <x v="0"/>
    <x v="183"/>
    <n v="11"/>
  </r>
  <r>
    <x v="0"/>
    <x v="0"/>
    <x v="184"/>
    <n v="1"/>
  </r>
  <r>
    <x v="0"/>
    <x v="0"/>
    <x v="185"/>
    <n v="4"/>
  </r>
  <r>
    <x v="0"/>
    <x v="0"/>
    <x v="186"/>
    <n v="11"/>
  </r>
  <r>
    <x v="0"/>
    <x v="0"/>
    <x v="187"/>
    <n v="1"/>
  </r>
  <r>
    <x v="0"/>
    <x v="0"/>
    <x v="188"/>
    <n v="1"/>
  </r>
  <r>
    <x v="0"/>
    <x v="0"/>
    <x v="189"/>
    <n v="4"/>
  </r>
  <r>
    <x v="0"/>
    <x v="0"/>
    <x v="190"/>
    <n v="1"/>
  </r>
  <r>
    <x v="0"/>
    <x v="0"/>
    <x v="191"/>
    <n v="2"/>
  </r>
  <r>
    <x v="0"/>
    <x v="0"/>
    <x v="192"/>
    <n v="8"/>
  </r>
  <r>
    <x v="0"/>
    <x v="0"/>
    <x v="193"/>
    <n v="2"/>
  </r>
  <r>
    <x v="0"/>
    <x v="0"/>
    <x v="194"/>
    <n v="1"/>
  </r>
  <r>
    <x v="0"/>
    <x v="0"/>
    <x v="195"/>
    <n v="7"/>
  </r>
  <r>
    <x v="0"/>
    <x v="0"/>
    <x v="196"/>
    <n v="1"/>
  </r>
  <r>
    <x v="0"/>
    <x v="0"/>
    <x v="197"/>
    <n v="15"/>
  </r>
  <r>
    <x v="0"/>
    <x v="0"/>
    <x v="198"/>
    <n v="1"/>
  </r>
  <r>
    <x v="0"/>
    <x v="0"/>
    <x v="199"/>
    <n v="11"/>
  </r>
  <r>
    <x v="0"/>
    <x v="0"/>
    <x v="200"/>
    <n v="7"/>
  </r>
  <r>
    <x v="0"/>
    <x v="0"/>
    <x v="201"/>
    <n v="3"/>
  </r>
  <r>
    <x v="0"/>
    <x v="0"/>
    <x v="202"/>
    <n v="2"/>
  </r>
  <r>
    <x v="0"/>
    <x v="0"/>
    <x v="203"/>
    <n v="5"/>
  </r>
  <r>
    <x v="0"/>
    <x v="0"/>
    <x v="204"/>
    <n v="1"/>
  </r>
  <r>
    <x v="0"/>
    <x v="0"/>
    <x v="205"/>
    <n v="1"/>
  </r>
  <r>
    <x v="0"/>
    <x v="0"/>
    <x v="206"/>
    <n v="8"/>
  </r>
  <r>
    <x v="0"/>
    <x v="0"/>
    <x v="207"/>
    <n v="1"/>
  </r>
  <r>
    <x v="0"/>
    <x v="0"/>
    <x v="208"/>
    <n v="2"/>
  </r>
  <r>
    <x v="0"/>
    <x v="0"/>
    <x v="209"/>
    <n v="1"/>
  </r>
  <r>
    <x v="0"/>
    <x v="0"/>
    <x v="210"/>
    <n v="1"/>
  </r>
  <r>
    <x v="0"/>
    <x v="0"/>
    <x v="211"/>
    <n v="4"/>
  </r>
  <r>
    <x v="0"/>
    <x v="0"/>
    <x v="212"/>
    <n v="1"/>
  </r>
  <r>
    <x v="0"/>
    <x v="0"/>
    <x v="213"/>
    <n v="5"/>
  </r>
  <r>
    <x v="0"/>
    <x v="0"/>
    <x v="214"/>
    <n v="1"/>
  </r>
  <r>
    <x v="0"/>
    <x v="0"/>
    <x v="215"/>
    <n v="11"/>
  </r>
  <r>
    <x v="0"/>
    <x v="0"/>
    <x v="216"/>
    <n v="2"/>
  </r>
  <r>
    <x v="0"/>
    <x v="0"/>
    <x v="217"/>
    <n v="2"/>
  </r>
  <r>
    <x v="0"/>
    <x v="0"/>
    <x v="218"/>
    <n v="2"/>
  </r>
  <r>
    <x v="0"/>
    <x v="0"/>
    <x v="219"/>
    <n v="2"/>
  </r>
  <r>
    <x v="0"/>
    <x v="0"/>
    <x v="220"/>
    <n v="5"/>
  </r>
  <r>
    <x v="0"/>
    <x v="0"/>
    <x v="221"/>
    <n v="1"/>
  </r>
  <r>
    <x v="0"/>
    <x v="0"/>
    <x v="222"/>
    <n v="2"/>
  </r>
  <r>
    <x v="0"/>
    <x v="0"/>
    <x v="223"/>
    <n v="4"/>
  </r>
  <r>
    <x v="0"/>
    <x v="0"/>
    <x v="224"/>
    <n v="1"/>
  </r>
  <r>
    <x v="0"/>
    <x v="0"/>
    <x v="225"/>
    <n v="2"/>
  </r>
  <r>
    <x v="0"/>
    <x v="0"/>
    <x v="226"/>
    <n v="2"/>
  </r>
  <r>
    <x v="0"/>
    <x v="0"/>
    <x v="227"/>
    <n v="1"/>
  </r>
  <r>
    <x v="0"/>
    <x v="0"/>
    <x v="228"/>
    <n v="1"/>
  </r>
  <r>
    <x v="0"/>
    <x v="0"/>
    <x v="229"/>
    <n v="1"/>
  </r>
  <r>
    <x v="0"/>
    <x v="0"/>
    <x v="230"/>
    <n v="1"/>
  </r>
  <r>
    <x v="0"/>
    <x v="0"/>
    <x v="231"/>
    <n v="1"/>
  </r>
  <r>
    <x v="0"/>
    <x v="0"/>
    <x v="232"/>
    <n v="4"/>
  </r>
  <r>
    <x v="0"/>
    <x v="0"/>
    <x v="233"/>
    <n v="1"/>
  </r>
  <r>
    <x v="0"/>
    <x v="0"/>
    <x v="234"/>
    <n v="8"/>
  </r>
  <r>
    <x v="0"/>
    <x v="0"/>
    <x v="235"/>
    <n v="2"/>
  </r>
  <r>
    <x v="0"/>
    <x v="0"/>
    <x v="236"/>
    <n v="1"/>
  </r>
  <r>
    <x v="0"/>
    <x v="0"/>
    <x v="237"/>
    <n v="2"/>
  </r>
  <r>
    <x v="0"/>
    <x v="0"/>
    <x v="238"/>
    <n v="15"/>
  </r>
  <r>
    <x v="0"/>
    <x v="0"/>
    <x v="239"/>
    <n v="1"/>
  </r>
  <r>
    <x v="0"/>
    <x v="0"/>
    <x v="240"/>
    <n v="1"/>
  </r>
  <r>
    <x v="0"/>
    <x v="0"/>
    <x v="241"/>
    <n v="2"/>
  </r>
  <r>
    <x v="0"/>
    <x v="0"/>
    <x v="242"/>
    <n v="1"/>
  </r>
  <r>
    <x v="0"/>
    <x v="0"/>
    <x v="243"/>
    <n v="1"/>
  </r>
  <r>
    <x v="0"/>
    <x v="0"/>
    <x v="244"/>
    <n v="71"/>
  </r>
  <r>
    <x v="0"/>
    <x v="0"/>
    <x v="245"/>
    <n v="1"/>
  </r>
  <r>
    <x v="0"/>
    <x v="0"/>
    <x v="246"/>
    <n v="1"/>
  </r>
  <r>
    <x v="0"/>
    <x v="0"/>
    <x v="247"/>
    <n v="2"/>
  </r>
  <r>
    <x v="0"/>
    <x v="0"/>
    <x v="248"/>
    <n v="4"/>
  </r>
  <r>
    <x v="0"/>
    <x v="0"/>
    <x v="249"/>
    <n v="1"/>
  </r>
  <r>
    <x v="0"/>
    <x v="0"/>
    <x v="250"/>
    <n v="5"/>
  </r>
  <r>
    <x v="0"/>
    <x v="0"/>
    <x v="251"/>
    <n v="1"/>
  </r>
  <r>
    <x v="0"/>
    <x v="0"/>
    <x v="252"/>
    <n v="1"/>
  </r>
  <r>
    <x v="0"/>
    <x v="0"/>
    <x v="253"/>
    <n v="2"/>
  </r>
  <r>
    <x v="0"/>
    <x v="0"/>
    <x v="254"/>
    <n v="6"/>
  </r>
  <r>
    <x v="0"/>
    <x v="0"/>
    <x v="255"/>
    <n v="2"/>
  </r>
  <r>
    <x v="0"/>
    <x v="0"/>
    <x v="256"/>
    <n v="1"/>
  </r>
  <r>
    <x v="0"/>
    <x v="0"/>
    <x v="257"/>
    <n v="2"/>
  </r>
  <r>
    <x v="0"/>
    <x v="0"/>
    <x v="258"/>
    <n v="3"/>
  </r>
  <r>
    <x v="0"/>
    <x v="0"/>
    <x v="259"/>
    <n v="1"/>
  </r>
  <r>
    <x v="0"/>
    <x v="0"/>
    <x v="260"/>
    <n v="3"/>
  </r>
  <r>
    <x v="0"/>
    <x v="0"/>
    <x v="261"/>
    <n v="1"/>
  </r>
  <r>
    <x v="0"/>
    <x v="0"/>
    <x v="262"/>
    <n v="1"/>
  </r>
  <r>
    <x v="0"/>
    <x v="0"/>
    <x v="263"/>
    <n v="1"/>
  </r>
  <r>
    <x v="0"/>
    <x v="0"/>
    <x v="264"/>
    <n v="1"/>
  </r>
  <r>
    <x v="0"/>
    <x v="0"/>
    <x v="265"/>
    <n v="1"/>
  </r>
  <r>
    <x v="0"/>
    <x v="0"/>
    <x v="266"/>
    <n v="1"/>
  </r>
  <r>
    <x v="0"/>
    <x v="0"/>
    <x v="267"/>
    <n v="1"/>
  </r>
  <r>
    <x v="0"/>
    <x v="0"/>
    <x v="268"/>
    <n v="1"/>
  </r>
  <r>
    <x v="0"/>
    <x v="0"/>
    <x v="269"/>
    <n v="1"/>
  </r>
  <r>
    <x v="0"/>
    <x v="0"/>
    <x v="270"/>
    <n v="2"/>
  </r>
  <r>
    <x v="0"/>
    <x v="0"/>
    <x v="271"/>
    <n v="1"/>
  </r>
  <r>
    <x v="0"/>
    <x v="0"/>
    <x v="272"/>
    <n v="2"/>
  </r>
  <r>
    <x v="0"/>
    <x v="0"/>
    <x v="273"/>
    <n v="2"/>
  </r>
  <r>
    <x v="0"/>
    <x v="0"/>
    <x v="274"/>
    <n v="1"/>
  </r>
  <r>
    <x v="0"/>
    <x v="0"/>
    <x v="275"/>
    <n v="1"/>
  </r>
  <r>
    <x v="0"/>
    <x v="0"/>
    <x v="276"/>
    <n v="1"/>
  </r>
  <r>
    <x v="0"/>
    <x v="0"/>
    <x v="277"/>
    <n v="1"/>
  </r>
  <r>
    <x v="0"/>
    <x v="0"/>
    <x v="278"/>
    <n v="1"/>
  </r>
  <r>
    <x v="0"/>
    <x v="0"/>
    <x v="279"/>
    <n v="1"/>
  </r>
  <r>
    <x v="0"/>
    <x v="0"/>
    <x v="280"/>
    <n v="1"/>
  </r>
  <r>
    <x v="0"/>
    <x v="0"/>
    <x v="281"/>
    <n v="2"/>
  </r>
  <r>
    <x v="0"/>
    <x v="0"/>
    <x v="282"/>
    <n v="1"/>
  </r>
  <r>
    <x v="0"/>
    <x v="0"/>
    <x v="283"/>
    <n v="2"/>
  </r>
  <r>
    <x v="0"/>
    <x v="0"/>
    <x v="284"/>
    <n v="1"/>
  </r>
  <r>
    <x v="0"/>
    <x v="0"/>
    <x v="285"/>
    <n v="1"/>
  </r>
  <r>
    <x v="0"/>
    <x v="0"/>
    <x v="286"/>
    <n v="902"/>
  </r>
  <r>
    <x v="0"/>
    <x v="1"/>
    <x v="287"/>
    <n v="6"/>
  </r>
  <r>
    <x v="0"/>
    <x v="1"/>
    <x v="288"/>
    <n v="2"/>
  </r>
  <r>
    <x v="0"/>
    <x v="1"/>
    <x v="0"/>
    <n v="31"/>
  </r>
  <r>
    <x v="0"/>
    <x v="1"/>
    <x v="2"/>
    <n v="6"/>
  </r>
  <r>
    <x v="0"/>
    <x v="1"/>
    <x v="3"/>
    <n v="21"/>
  </r>
  <r>
    <x v="0"/>
    <x v="1"/>
    <x v="4"/>
    <n v="2"/>
  </r>
  <r>
    <x v="0"/>
    <x v="1"/>
    <x v="5"/>
    <n v="48"/>
  </r>
  <r>
    <x v="0"/>
    <x v="1"/>
    <x v="6"/>
    <n v="5"/>
  </r>
  <r>
    <x v="0"/>
    <x v="1"/>
    <x v="7"/>
    <n v="29"/>
  </r>
  <r>
    <x v="0"/>
    <x v="1"/>
    <x v="8"/>
    <n v="32"/>
  </r>
  <r>
    <x v="0"/>
    <x v="1"/>
    <x v="289"/>
    <n v="1"/>
  </r>
  <r>
    <x v="0"/>
    <x v="1"/>
    <x v="9"/>
    <n v="46"/>
  </r>
  <r>
    <x v="0"/>
    <x v="1"/>
    <x v="10"/>
    <n v="15"/>
  </r>
  <r>
    <x v="0"/>
    <x v="1"/>
    <x v="11"/>
    <n v="50"/>
  </r>
  <r>
    <x v="0"/>
    <x v="1"/>
    <x v="12"/>
    <n v="4"/>
  </r>
  <r>
    <x v="0"/>
    <x v="1"/>
    <x v="13"/>
    <n v="146"/>
  </r>
  <r>
    <x v="0"/>
    <x v="1"/>
    <x v="14"/>
    <n v="174"/>
  </r>
  <r>
    <x v="0"/>
    <x v="1"/>
    <x v="15"/>
    <n v="191"/>
  </r>
  <r>
    <x v="0"/>
    <x v="1"/>
    <x v="16"/>
    <n v="13"/>
  </r>
  <r>
    <x v="0"/>
    <x v="1"/>
    <x v="290"/>
    <n v="2"/>
  </r>
  <r>
    <x v="0"/>
    <x v="1"/>
    <x v="17"/>
    <n v="21"/>
  </r>
  <r>
    <x v="0"/>
    <x v="1"/>
    <x v="18"/>
    <n v="19"/>
  </r>
  <r>
    <x v="0"/>
    <x v="1"/>
    <x v="19"/>
    <n v="80"/>
  </r>
  <r>
    <x v="0"/>
    <x v="1"/>
    <x v="20"/>
    <n v="4"/>
  </r>
  <r>
    <x v="0"/>
    <x v="1"/>
    <x v="21"/>
    <n v="4"/>
  </r>
  <r>
    <x v="0"/>
    <x v="1"/>
    <x v="22"/>
    <n v="13"/>
  </r>
  <r>
    <x v="0"/>
    <x v="1"/>
    <x v="23"/>
    <n v="31"/>
  </r>
  <r>
    <x v="0"/>
    <x v="1"/>
    <x v="24"/>
    <n v="59"/>
  </r>
  <r>
    <x v="0"/>
    <x v="1"/>
    <x v="25"/>
    <n v="29"/>
  </r>
  <r>
    <x v="0"/>
    <x v="1"/>
    <x v="291"/>
    <n v="3"/>
  </r>
  <r>
    <x v="0"/>
    <x v="1"/>
    <x v="292"/>
    <n v="2"/>
  </r>
  <r>
    <x v="0"/>
    <x v="1"/>
    <x v="26"/>
    <n v="2"/>
  </r>
  <r>
    <x v="0"/>
    <x v="1"/>
    <x v="27"/>
    <n v="6"/>
  </r>
  <r>
    <x v="0"/>
    <x v="1"/>
    <x v="28"/>
    <n v="2"/>
  </r>
  <r>
    <x v="0"/>
    <x v="1"/>
    <x v="29"/>
    <n v="5"/>
  </r>
  <r>
    <x v="0"/>
    <x v="1"/>
    <x v="30"/>
    <n v="33"/>
  </r>
  <r>
    <x v="0"/>
    <x v="1"/>
    <x v="31"/>
    <n v="6"/>
  </r>
  <r>
    <x v="0"/>
    <x v="1"/>
    <x v="293"/>
    <n v="5"/>
  </r>
  <r>
    <x v="0"/>
    <x v="1"/>
    <x v="294"/>
    <n v="1"/>
  </r>
  <r>
    <x v="0"/>
    <x v="1"/>
    <x v="32"/>
    <n v="226"/>
  </r>
  <r>
    <x v="0"/>
    <x v="1"/>
    <x v="33"/>
    <n v="37"/>
  </r>
  <r>
    <x v="0"/>
    <x v="1"/>
    <x v="34"/>
    <n v="8"/>
  </r>
  <r>
    <x v="0"/>
    <x v="1"/>
    <x v="36"/>
    <n v="62"/>
  </r>
  <r>
    <x v="0"/>
    <x v="1"/>
    <x v="37"/>
    <n v="408"/>
  </r>
  <r>
    <x v="0"/>
    <x v="1"/>
    <x v="38"/>
    <n v="2"/>
  </r>
  <r>
    <x v="0"/>
    <x v="1"/>
    <x v="39"/>
    <n v="18"/>
  </r>
  <r>
    <x v="0"/>
    <x v="1"/>
    <x v="40"/>
    <n v="30"/>
  </r>
  <r>
    <x v="0"/>
    <x v="1"/>
    <x v="41"/>
    <n v="20"/>
  </r>
  <r>
    <x v="0"/>
    <x v="1"/>
    <x v="42"/>
    <n v="11"/>
  </r>
  <r>
    <x v="0"/>
    <x v="1"/>
    <x v="43"/>
    <n v="2"/>
  </r>
  <r>
    <x v="0"/>
    <x v="1"/>
    <x v="44"/>
    <n v="10"/>
  </r>
  <r>
    <x v="0"/>
    <x v="1"/>
    <x v="295"/>
    <n v="4"/>
  </r>
  <r>
    <x v="0"/>
    <x v="1"/>
    <x v="45"/>
    <n v="57"/>
  </r>
  <r>
    <x v="0"/>
    <x v="1"/>
    <x v="47"/>
    <n v="56"/>
  </r>
  <r>
    <x v="0"/>
    <x v="1"/>
    <x v="48"/>
    <n v="34"/>
  </r>
  <r>
    <x v="0"/>
    <x v="1"/>
    <x v="296"/>
    <n v="6"/>
  </r>
  <r>
    <x v="0"/>
    <x v="1"/>
    <x v="49"/>
    <n v="1013"/>
  </r>
  <r>
    <x v="0"/>
    <x v="1"/>
    <x v="297"/>
    <n v="5"/>
  </r>
  <r>
    <x v="0"/>
    <x v="1"/>
    <x v="50"/>
    <n v="59"/>
  </r>
  <r>
    <x v="0"/>
    <x v="1"/>
    <x v="51"/>
    <n v="2"/>
  </r>
  <r>
    <x v="0"/>
    <x v="1"/>
    <x v="298"/>
    <n v="12"/>
  </r>
  <r>
    <x v="0"/>
    <x v="1"/>
    <x v="52"/>
    <n v="1022"/>
  </r>
  <r>
    <x v="0"/>
    <x v="1"/>
    <x v="53"/>
    <n v="4"/>
  </r>
  <r>
    <x v="0"/>
    <x v="1"/>
    <x v="54"/>
    <n v="1"/>
  </r>
  <r>
    <x v="0"/>
    <x v="1"/>
    <x v="55"/>
    <n v="8"/>
  </r>
  <r>
    <x v="0"/>
    <x v="1"/>
    <x v="299"/>
    <n v="18"/>
  </r>
  <r>
    <x v="0"/>
    <x v="1"/>
    <x v="300"/>
    <n v="2"/>
  </r>
  <r>
    <x v="0"/>
    <x v="1"/>
    <x v="57"/>
    <n v="507"/>
  </r>
  <r>
    <x v="0"/>
    <x v="1"/>
    <x v="58"/>
    <n v="12"/>
  </r>
  <r>
    <x v="0"/>
    <x v="1"/>
    <x v="60"/>
    <n v="1"/>
  </r>
  <r>
    <x v="0"/>
    <x v="1"/>
    <x v="61"/>
    <n v="4"/>
  </r>
  <r>
    <x v="0"/>
    <x v="1"/>
    <x v="301"/>
    <n v="1"/>
  </r>
  <r>
    <x v="0"/>
    <x v="1"/>
    <x v="65"/>
    <n v="5"/>
  </r>
  <r>
    <x v="0"/>
    <x v="1"/>
    <x v="302"/>
    <n v="3"/>
  </r>
  <r>
    <x v="0"/>
    <x v="1"/>
    <x v="303"/>
    <n v="1"/>
  </r>
  <r>
    <x v="0"/>
    <x v="1"/>
    <x v="304"/>
    <n v="2"/>
  </r>
  <r>
    <x v="0"/>
    <x v="1"/>
    <x v="67"/>
    <n v="22"/>
  </r>
  <r>
    <x v="0"/>
    <x v="1"/>
    <x v="68"/>
    <n v="1"/>
  </r>
  <r>
    <x v="0"/>
    <x v="1"/>
    <x v="69"/>
    <n v="13"/>
  </r>
  <r>
    <x v="0"/>
    <x v="1"/>
    <x v="305"/>
    <n v="9"/>
  </r>
  <r>
    <x v="0"/>
    <x v="1"/>
    <x v="306"/>
    <n v="2"/>
  </r>
  <r>
    <x v="0"/>
    <x v="1"/>
    <x v="307"/>
    <n v="1"/>
  </r>
  <r>
    <x v="0"/>
    <x v="1"/>
    <x v="308"/>
    <n v="4"/>
  </r>
  <r>
    <x v="0"/>
    <x v="1"/>
    <x v="73"/>
    <n v="30"/>
  </r>
  <r>
    <x v="0"/>
    <x v="1"/>
    <x v="309"/>
    <n v="4"/>
  </r>
  <r>
    <x v="0"/>
    <x v="1"/>
    <x v="76"/>
    <n v="1"/>
  </r>
  <r>
    <x v="0"/>
    <x v="1"/>
    <x v="77"/>
    <n v="9"/>
  </r>
  <r>
    <x v="0"/>
    <x v="1"/>
    <x v="310"/>
    <n v="1"/>
  </r>
  <r>
    <x v="0"/>
    <x v="1"/>
    <x v="311"/>
    <n v="1"/>
  </r>
  <r>
    <x v="0"/>
    <x v="1"/>
    <x v="312"/>
    <n v="2"/>
  </r>
  <r>
    <x v="0"/>
    <x v="1"/>
    <x v="313"/>
    <n v="1"/>
  </r>
  <r>
    <x v="0"/>
    <x v="1"/>
    <x v="314"/>
    <n v="1"/>
  </r>
  <r>
    <x v="0"/>
    <x v="1"/>
    <x v="82"/>
    <n v="1"/>
  </r>
  <r>
    <x v="0"/>
    <x v="1"/>
    <x v="83"/>
    <n v="3"/>
  </r>
  <r>
    <x v="0"/>
    <x v="1"/>
    <x v="315"/>
    <n v="1"/>
  </r>
  <r>
    <x v="0"/>
    <x v="1"/>
    <x v="90"/>
    <n v="8"/>
  </r>
  <r>
    <x v="0"/>
    <x v="1"/>
    <x v="316"/>
    <n v="1"/>
  </r>
  <r>
    <x v="0"/>
    <x v="1"/>
    <x v="317"/>
    <n v="2"/>
  </r>
  <r>
    <x v="0"/>
    <x v="1"/>
    <x v="95"/>
    <n v="2"/>
  </r>
  <r>
    <x v="0"/>
    <x v="1"/>
    <x v="98"/>
    <n v="9"/>
  </r>
  <r>
    <x v="0"/>
    <x v="1"/>
    <x v="318"/>
    <n v="1"/>
  </r>
  <r>
    <x v="0"/>
    <x v="1"/>
    <x v="319"/>
    <n v="2"/>
  </r>
  <r>
    <x v="0"/>
    <x v="1"/>
    <x v="99"/>
    <n v="7"/>
  </r>
  <r>
    <x v="0"/>
    <x v="1"/>
    <x v="320"/>
    <n v="6"/>
  </r>
  <r>
    <x v="0"/>
    <x v="1"/>
    <x v="101"/>
    <n v="3"/>
  </r>
  <r>
    <x v="0"/>
    <x v="1"/>
    <x v="102"/>
    <n v="5"/>
  </r>
  <r>
    <x v="0"/>
    <x v="1"/>
    <x v="321"/>
    <n v="1"/>
  </r>
  <r>
    <x v="0"/>
    <x v="1"/>
    <x v="104"/>
    <n v="3"/>
  </r>
  <r>
    <x v="0"/>
    <x v="1"/>
    <x v="322"/>
    <n v="1"/>
  </r>
  <r>
    <x v="0"/>
    <x v="1"/>
    <x v="323"/>
    <n v="3"/>
  </r>
  <r>
    <x v="0"/>
    <x v="1"/>
    <x v="105"/>
    <n v="5"/>
  </r>
  <r>
    <x v="0"/>
    <x v="1"/>
    <x v="106"/>
    <n v="2"/>
  </r>
  <r>
    <x v="0"/>
    <x v="1"/>
    <x v="324"/>
    <n v="1"/>
  </r>
  <r>
    <x v="0"/>
    <x v="1"/>
    <x v="325"/>
    <n v="1"/>
  </r>
  <r>
    <x v="0"/>
    <x v="1"/>
    <x v="326"/>
    <n v="2"/>
  </r>
  <r>
    <x v="0"/>
    <x v="1"/>
    <x v="107"/>
    <n v="32"/>
  </r>
  <r>
    <x v="0"/>
    <x v="1"/>
    <x v="108"/>
    <n v="9"/>
  </r>
  <r>
    <x v="0"/>
    <x v="1"/>
    <x v="327"/>
    <n v="1"/>
  </r>
  <r>
    <x v="0"/>
    <x v="1"/>
    <x v="109"/>
    <n v="19"/>
  </r>
  <r>
    <x v="0"/>
    <x v="1"/>
    <x v="110"/>
    <n v="1"/>
  </r>
  <r>
    <x v="0"/>
    <x v="1"/>
    <x v="328"/>
    <n v="1"/>
  </r>
  <r>
    <x v="0"/>
    <x v="1"/>
    <x v="111"/>
    <n v="1"/>
  </r>
  <r>
    <x v="0"/>
    <x v="1"/>
    <x v="112"/>
    <n v="4"/>
  </r>
  <r>
    <x v="0"/>
    <x v="1"/>
    <x v="329"/>
    <n v="1"/>
  </r>
  <r>
    <x v="0"/>
    <x v="1"/>
    <x v="330"/>
    <n v="1"/>
  </r>
  <r>
    <x v="0"/>
    <x v="1"/>
    <x v="120"/>
    <n v="4"/>
  </r>
  <r>
    <x v="0"/>
    <x v="1"/>
    <x v="122"/>
    <n v="43"/>
  </r>
  <r>
    <x v="0"/>
    <x v="1"/>
    <x v="124"/>
    <n v="1"/>
  </r>
  <r>
    <x v="0"/>
    <x v="1"/>
    <x v="331"/>
    <n v="1"/>
  </r>
  <r>
    <x v="0"/>
    <x v="1"/>
    <x v="332"/>
    <n v="3"/>
  </r>
  <r>
    <x v="0"/>
    <x v="1"/>
    <x v="126"/>
    <n v="10"/>
  </r>
  <r>
    <x v="0"/>
    <x v="1"/>
    <x v="127"/>
    <n v="15"/>
  </r>
  <r>
    <x v="0"/>
    <x v="1"/>
    <x v="128"/>
    <n v="2"/>
  </r>
  <r>
    <x v="0"/>
    <x v="1"/>
    <x v="333"/>
    <n v="1"/>
  </r>
  <r>
    <x v="0"/>
    <x v="1"/>
    <x v="129"/>
    <n v="2"/>
  </r>
  <r>
    <x v="0"/>
    <x v="1"/>
    <x v="130"/>
    <n v="7"/>
  </r>
  <r>
    <x v="0"/>
    <x v="1"/>
    <x v="334"/>
    <n v="9"/>
  </r>
  <r>
    <x v="0"/>
    <x v="1"/>
    <x v="133"/>
    <n v="2"/>
  </r>
  <r>
    <x v="0"/>
    <x v="1"/>
    <x v="335"/>
    <n v="1"/>
  </r>
  <r>
    <x v="0"/>
    <x v="1"/>
    <x v="137"/>
    <n v="5"/>
  </r>
  <r>
    <x v="0"/>
    <x v="1"/>
    <x v="336"/>
    <n v="1"/>
  </r>
  <r>
    <x v="0"/>
    <x v="1"/>
    <x v="337"/>
    <n v="2"/>
  </r>
  <r>
    <x v="0"/>
    <x v="1"/>
    <x v="139"/>
    <n v="20"/>
  </r>
  <r>
    <x v="0"/>
    <x v="1"/>
    <x v="140"/>
    <n v="17"/>
  </r>
  <r>
    <x v="0"/>
    <x v="1"/>
    <x v="141"/>
    <n v="1"/>
  </r>
  <r>
    <x v="0"/>
    <x v="1"/>
    <x v="338"/>
    <n v="1"/>
  </r>
  <r>
    <x v="0"/>
    <x v="1"/>
    <x v="339"/>
    <n v="1"/>
  </r>
  <r>
    <x v="0"/>
    <x v="1"/>
    <x v="142"/>
    <n v="32"/>
  </r>
  <r>
    <x v="0"/>
    <x v="1"/>
    <x v="340"/>
    <n v="1"/>
  </r>
  <r>
    <x v="0"/>
    <x v="1"/>
    <x v="341"/>
    <n v="1"/>
  </r>
  <r>
    <x v="0"/>
    <x v="1"/>
    <x v="342"/>
    <n v="1"/>
  </r>
  <r>
    <x v="0"/>
    <x v="1"/>
    <x v="343"/>
    <n v="1"/>
  </r>
  <r>
    <x v="0"/>
    <x v="1"/>
    <x v="149"/>
    <n v="3"/>
  </r>
  <r>
    <x v="0"/>
    <x v="1"/>
    <x v="150"/>
    <n v="25"/>
  </r>
  <r>
    <x v="0"/>
    <x v="1"/>
    <x v="344"/>
    <n v="3"/>
  </r>
  <r>
    <x v="0"/>
    <x v="1"/>
    <x v="345"/>
    <n v="2"/>
  </r>
  <r>
    <x v="0"/>
    <x v="1"/>
    <x v="152"/>
    <n v="1"/>
  </r>
  <r>
    <x v="0"/>
    <x v="1"/>
    <x v="153"/>
    <n v="2"/>
  </r>
  <r>
    <x v="0"/>
    <x v="1"/>
    <x v="154"/>
    <n v="1"/>
  </r>
  <r>
    <x v="0"/>
    <x v="1"/>
    <x v="346"/>
    <n v="1"/>
  </r>
  <r>
    <x v="0"/>
    <x v="1"/>
    <x v="347"/>
    <n v="2"/>
  </r>
  <r>
    <x v="0"/>
    <x v="1"/>
    <x v="157"/>
    <n v="3"/>
  </r>
  <r>
    <x v="0"/>
    <x v="1"/>
    <x v="348"/>
    <n v="1"/>
  </r>
  <r>
    <x v="0"/>
    <x v="1"/>
    <x v="349"/>
    <n v="1"/>
  </r>
  <r>
    <x v="0"/>
    <x v="1"/>
    <x v="159"/>
    <n v="1"/>
  </r>
  <r>
    <x v="0"/>
    <x v="1"/>
    <x v="350"/>
    <n v="1"/>
  </r>
  <r>
    <x v="0"/>
    <x v="1"/>
    <x v="351"/>
    <n v="1"/>
  </r>
  <r>
    <x v="0"/>
    <x v="1"/>
    <x v="352"/>
    <n v="1"/>
  </r>
  <r>
    <x v="0"/>
    <x v="1"/>
    <x v="353"/>
    <n v="1"/>
  </r>
  <r>
    <x v="0"/>
    <x v="1"/>
    <x v="354"/>
    <n v="1"/>
  </r>
  <r>
    <x v="0"/>
    <x v="1"/>
    <x v="355"/>
    <n v="2"/>
  </r>
  <r>
    <x v="0"/>
    <x v="1"/>
    <x v="165"/>
    <n v="1"/>
  </r>
  <r>
    <x v="0"/>
    <x v="1"/>
    <x v="166"/>
    <n v="7"/>
  </r>
  <r>
    <x v="0"/>
    <x v="1"/>
    <x v="167"/>
    <n v="4"/>
  </r>
  <r>
    <x v="0"/>
    <x v="1"/>
    <x v="171"/>
    <n v="3"/>
  </r>
  <r>
    <x v="0"/>
    <x v="1"/>
    <x v="172"/>
    <n v="4"/>
  </r>
  <r>
    <x v="0"/>
    <x v="1"/>
    <x v="173"/>
    <n v="1"/>
  </r>
  <r>
    <x v="0"/>
    <x v="1"/>
    <x v="356"/>
    <n v="1"/>
  </r>
  <r>
    <x v="0"/>
    <x v="1"/>
    <x v="174"/>
    <n v="18"/>
  </r>
  <r>
    <x v="0"/>
    <x v="1"/>
    <x v="357"/>
    <n v="1"/>
  </r>
  <r>
    <x v="0"/>
    <x v="1"/>
    <x v="175"/>
    <n v="3"/>
  </r>
  <r>
    <x v="0"/>
    <x v="1"/>
    <x v="358"/>
    <n v="2"/>
  </r>
  <r>
    <x v="0"/>
    <x v="1"/>
    <x v="359"/>
    <n v="4"/>
  </r>
  <r>
    <x v="0"/>
    <x v="1"/>
    <x v="360"/>
    <n v="2"/>
  </r>
  <r>
    <x v="0"/>
    <x v="1"/>
    <x v="361"/>
    <n v="1"/>
  </r>
  <r>
    <x v="0"/>
    <x v="1"/>
    <x v="362"/>
    <n v="1"/>
  </r>
  <r>
    <x v="0"/>
    <x v="1"/>
    <x v="180"/>
    <n v="6"/>
  </r>
  <r>
    <x v="0"/>
    <x v="1"/>
    <x v="363"/>
    <n v="1"/>
  </r>
  <r>
    <x v="0"/>
    <x v="1"/>
    <x v="364"/>
    <n v="1"/>
  </r>
  <r>
    <x v="0"/>
    <x v="1"/>
    <x v="365"/>
    <n v="1"/>
  </r>
  <r>
    <x v="0"/>
    <x v="1"/>
    <x v="366"/>
    <n v="1"/>
  </r>
  <r>
    <x v="0"/>
    <x v="1"/>
    <x v="367"/>
    <n v="1"/>
  </r>
  <r>
    <x v="0"/>
    <x v="1"/>
    <x v="183"/>
    <n v="1"/>
  </r>
  <r>
    <x v="0"/>
    <x v="1"/>
    <x v="185"/>
    <n v="1"/>
  </r>
  <r>
    <x v="0"/>
    <x v="1"/>
    <x v="368"/>
    <n v="1"/>
  </r>
  <r>
    <x v="0"/>
    <x v="1"/>
    <x v="369"/>
    <n v="1"/>
  </r>
  <r>
    <x v="0"/>
    <x v="1"/>
    <x v="186"/>
    <n v="34"/>
  </r>
  <r>
    <x v="0"/>
    <x v="1"/>
    <x v="188"/>
    <n v="21"/>
  </r>
  <r>
    <x v="0"/>
    <x v="1"/>
    <x v="189"/>
    <n v="16"/>
  </r>
  <r>
    <x v="0"/>
    <x v="1"/>
    <x v="370"/>
    <n v="1"/>
  </r>
  <r>
    <x v="0"/>
    <x v="1"/>
    <x v="190"/>
    <n v="6"/>
  </r>
  <r>
    <x v="0"/>
    <x v="1"/>
    <x v="192"/>
    <n v="15"/>
  </r>
  <r>
    <x v="0"/>
    <x v="1"/>
    <x v="195"/>
    <n v="21"/>
  </r>
  <r>
    <x v="0"/>
    <x v="1"/>
    <x v="197"/>
    <n v="6"/>
  </r>
  <r>
    <x v="0"/>
    <x v="1"/>
    <x v="198"/>
    <n v="1"/>
  </r>
  <r>
    <x v="0"/>
    <x v="1"/>
    <x v="199"/>
    <n v="18"/>
  </r>
  <r>
    <x v="0"/>
    <x v="1"/>
    <x v="371"/>
    <n v="1"/>
  </r>
  <r>
    <x v="0"/>
    <x v="1"/>
    <x v="372"/>
    <n v="1"/>
  </r>
  <r>
    <x v="0"/>
    <x v="1"/>
    <x v="373"/>
    <n v="1"/>
  </r>
  <r>
    <x v="0"/>
    <x v="1"/>
    <x v="374"/>
    <n v="1"/>
  </r>
  <r>
    <x v="0"/>
    <x v="1"/>
    <x v="375"/>
    <n v="1"/>
  </r>
  <r>
    <x v="0"/>
    <x v="1"/>
    <x v="376"/>
    <n v="3"/>
  </r>
  <r>
    <x v="0"/>
    <x v="1"/>
    <x v="377"/>
    <n v="2"/>
  </r>
  <r>
    <x v="0"/>
    <x v="1"/>
    <x v="378"/>
    <n v="1"/>
  </r>
  <r>
    <x v="0"/>
    <x v="1"/>
    <x v="206"/>
    <n v="3"/>
  </r>
  <r>
    <x v="0"/>
    <x v="1"/>
    <x v="379"/>
    <n v="4"/>
  </r>
  <r>
    <x v="0"/>
    <x v="1"/>
    <x v="208"/>
    <n v="7"/>
  </r>
  <r>
    <x v="0"/>
    <x v="1"/>
    <x v="380"/>
    <n v="1"/>
  </r>
  <r>
    <x v="0"/>
    <x v="1"/>
    <x v="211"/>
    <n v="1"/>
  </r>
  <r>
    <x v="0"/>
    <x v="1"/>
    <x v="381"/>
    <n v="3"/>
  </r>
  <r>
    <x v="0"/>
    <x v="1"/>
    <x v="382"/>
    <n v="1"/>
  </r>
  <r>
    <x v="0"/>
    <x v="1"/>
    <x v="212"/>
    <n v="1"/>
  </r>
  <r>
    <x v="0"/>
    <x v="1"/>
    <x v="383"/>
    <n v="2"/>
  </r>
  <r>
    <x v="0"/>
    <x v="1"/>
    <x v="213"/>
    <n v="2"/>
  </r>
  <r>
    <x v="0"/>
    <x v="1"/>
    <x v="384"/>
    <n v="4"/>
  </r>
  <r>
    <x v="0"/>
    <x v="1"/>
    <x v="385"/>
    <n v="1"/>
  </r>
  <r>
    <x v="0"/>
    <x v="1"/>
    <x v="217"/>
    <n v="9"/>
  </r>
  <r>
    <x v="0"/>
    <x v="1"/>
    <x v="386"/>
    <n v="1"/>
  </r>
  <r>
    <x v="0"/>
    <x v="1"/>
    <x v="219"/>
    <n v="4"/>
  </r>
  <r>
    <x v="0"/>
    <x v="1"/>
    <x v="223"/>
    <n v="5"/>
  </r>
  <r>
    <x v="0"/>
    <x v="1"/>
    <x v="225"/>
    <n v="61"/>
  </r>
  <r>
    <x v="0"/>
    <x v="1"/>
    <x v="387"/>
    <n v="1"/>
  </r>
  <r>
    <x v="0"/>
    <x v="1"/>
    <x v="227"/>
    <n v="1"/>
  </r>
  <r>
    <x v="0"/>
    <x v="1"/>
    <x v="388"/>
    <n v="1"/>
  </r>
  <r>
    <x v="0"/>
    <x v="1"/>
    <x v="389"/>
    <n v="1"/>
  </r>
  <r>
    <x v="0"/>
    <x v="1"/>
    <x v="390"/>
    <n v="1"/>
  </r>
  <r>
    <x v="0"/>
    <x v="1"/>
    <x v="230"/>
    <n v="1"/>
  </r>
  <r>
    <x v="0"/>
    <x v="1"/>
    <x v="391"/>
    <n v="2"/>
  </r>
  <r>
    <x v="0"/>
    <x v="1"/>
    <x v="232"/>
    <n v="4"/>
  </r>
  <r>
    <x v="0"/>
    <x v="1"/>
    <x v="392"/>
    <n v="1"/>
  </r>
  <r>
    <x v="0"/>
    <x v="1"/>
    <x v="234"/>
    <n v="1"/>
  </r>
  <r>
    <x v="0"/>
    <x v="1"/>
    <x v="393"/>
    <n v="1"/>
  </r>
  <r>
    <x v="0"/>
    <x v="1"/>
    <x v="394"/>
    <n v="2"/>
  </r>
  <r>
    <x v="0"/>
    <x v="1"/>
    <x v="235"/>
    <n v="1"/>
  </r>
  <r>
    <x v="0"/>
    <x v="1"/>
    <x v="395"/>
    <n v="2"/>
  </r>
  <r>
    <x v="0"/>
    <x v="1"/>
    <x v="396"/>
    <n v="1"/>
  </r>
  <r>
    <x v="0"/>
    <x v="1"/>
    <x v="238"/>
    <n v="5"/>
  </r>
  <r>
    <x v="0"/>
    <x v="1"/>
    <x v="397"/>
    <n v="1"/>
  </r>
  <r>
    <x v="0"/>
    <x v="1"/>
    <x v="398"/>
    <n v="3"/>
  </r>
  <r>
    <x v="0"/>
    <x v="1"/>
    <x v="399"/>
    <n v="1"/>
  </r>
  <r>
    <x v="0"/>
    <x v="1"/>
    <x v="400"/>
    <n v="1"/>
  </r>
  <r>
    <x v="0"/>
    <x v="1"/>
    <x v="401"/>
    <n v="1"/>
  </r>
  <r>
    <x v="0"/>
    <x v="1"/>
    <x v="402"/>
    <n v="4"/>
  </r>
  <r>
    <x v="0"/>
    <x v="1"/>
    <x v="403"/>
    <n v="1"/>
  </r>
  <r>
    <x v="0"/>
    <x v="1"/>
    <x v="404"/>
    <n v="1"/>
  </r>
  <r>
    <x v="0"/>
    <x v="1"/>
    <x v="243"/>
    <n v="4"/>
  </r>
  <r>
    <x v="0"/>
    <x v="1"/>
    <x v="244"/>
    <n v="6"/>
  </r>
  <r>
    <x v="0"/>
    <x v="1"/>
    <x v="245"/>
    <n v="3"/>
  </r>
  <r>
    <x v="0"/>
    <x v="1"/>
    <x v="246"/>
    <n v="2"/>
  </r>
  <r>
    <x v="0"/>
    <x v="1"/>
    <x v="247"/>
    <n v="3"/>
  </r>
  <r>
    <x v="0"/>
    <x v="1"/>
    <x v="405"/>
    <n v="1"/>
  </r>
  <r>
    <x v="0"/>
    <x v="1"/>
    <x v="406"/>
    <n v="1"/>
  </r>
  <r>
    <x v="0"/>
    <x v="1"/>
    <x v="249"/>
    <n v="1"/>
  </r>
  <r>
    <x v="0"/>
    <x v="1"/>
    <x v="407"/>
    <n v="3"/>
  </r>
  <r>
    <x v="0"/>
    <x v="1"/>
    <x v="250"/>
    <n v="2"/>
  </r>
  <r>
    <x v="0"/>
    <x v="1"/>
    <x v="408"/>
    <n v="4"/>
  </r>
  <r>
    <x v="0"/>
    <x v="1"/>
    <x v="252"/>
    <n v="2"/>
  </r>
  <r>
    <x v="0"/>
    <x v="1"/>
    <x v="253"/>
    <n v="9"/>
  </r>
  <r>
    <x v="0"/>
    <x v="1"/>
    <x v="409"/>
    <n v="1"/>
  </r>
  <r>
    <x v="0"/>
    <x v="1"/>
    <x v="410"/>
    <n v="1"/>
  </r>
  <r>
    <x v="0"/>
    <x v="1"/>
    <x v="257"/>
    <n v="7"/>
  </r>
  <r>
    <x v="0"/>
    <x v="1"/>
    <x v="411"/>
    <n v="1"/>
  </r>
  <r>
    <x v="0"/>
    <x v="1"/>
    <x v="412"/>
    <n v="1"/>
  </r>
  <r>
    <x v="0"/>
    <x v="1"/>
    <x v="413"/>
    <n v="2"/>
  </r>
  <r>
    <x v="0"/>
    <x v="1"/>
    <x v="414"/>
    <n v="1"/>
  </r>
  <r>
    <x v="0"/>
    <x v="1"/>
    <x v="260"/>
    <n v="1"/>
  </r>
  <r>
    <x v="0"/>
    <x v="1"/>
    <x v="415"/>
    <n v="1"/>
  </r>
  <r>
    <x v="0"/>
    <x v="1"/>
    <x v="416"/>
    <n v="1"/>
  </r>
  <r>
    <x v="0"/>
    <x v="1"/>
    <x v="417"/>
    <n v="4"/>
  </r>
  <r>
    <x v="0"/>
    <x v="1"/>
    <x v="418"/>
    <n v="1"/>
  </r>
  <r>
    <x v="0"/>
    <x v="1"/>
    <x v="419"/>
    <n v="1"/>
  </r>
  <r>
    <x v="0"/>
    <x v="1"/>
    <x v="420"/>
    <n v="16"/>
  </r>
  <r>
    <x v="0"/>
    <x v="1"/>
    <x v="286"/>
    <n v="664"/>
  </r>
  <r>
    <x v="0"/>
    <x v="2"/>
    <x v="287"/>
    <n v="28"/>
  </r>
  <r>
    <x v="0"/>
    <x v="2"/>
    <x v="288"/>
    <n v="7"/>
  </r>
  <r>
    <x v="0"/>
    <x v="2"/>
    <x v="0"/>
    <n v="97"/>
  </r>
  <r>
    <x v="0"/>
    <x v="2"/>
    <x v="2"/>
    <n v="20"/>
  </r>
  <r>
    <x v="0"/>
    <x v="2"/>
    <x v="3"/>
    <n v="58"/>
  </r>
  <r>
    <x v="0"/>
    <x v="2"/>
    <x v="4"/>
    <n v="1"/>
  </r>
  <r>
    <x v="0"/>
    <x v="2"/>
    <x v="5"/>
    <n v="58"/>
  </r>
  <r>
    <x v="0"/>
    <x v="2"/>
    <x v="6"/>
    <n v="2"/>
  </r>
  <r>
    <x v="0"/>
    <x v="2"/>
    <x v="7"/>
    <n v="35"/>
  </r>
  <r>
    <x v="0"/>
    <x v="2"/>
    <x v="8"/>
    <n v="51"/>
  </r>
  <r>
    <x v="0"/>
    <x v="2"/>
    <x v="9"/>
    <n v="97"/>
  </r>
  <r>
    <x v="0"/>
    <x v="2"/>
    <x v="10"/>
    <n v="34"/>
  </r>
  <r>
    <x v="0"/>
    <x v="2"/>
    <x v="11"/>
    <n v="230"/>
  </r>
  <r>
    <x v="0"/>
    <x v="2"/>
    <x v="13"/>
    <n v="321"/>
  </r>
  <r>
    <x v="0"/>
    <x v="2"/>
    <x v="14"/>
    <n v="326"/>
  </r>
  <r>
    <x v="0"/>
    <x v="2"/>
    <x v="15"/>
    <n v="406"/>
  </r>
  <r>
    <x v="0"/>
    <x v="2"/>
    <x v="16"/>
    <n v="43"/>
  </r>
  <r>
    <x v="0"/>
    <x v="2"/>
    <x v="17"/>
    <n v="6"/>
  </r>
  <r>
    <x v="0"/>
    <x v="2"/>
    <x v="18"/>
    <n v="4"/>
  </r>
  <r>
    <x v="0"/>
    <x v="2"/>
    <x v="19"/>
    <n v="156"/>
  </r>
  <r>
    <x v="0"/>
    <x v="2"/>
    <x v="20"/>
    <n v="9"/>
  </r>
  <r>
    <x v="0"/>
    <x v="2"/>
    <x v="21"/>
    <n v="9"/>
  </r>
  <r>
    <x v="0"/>
    <x v="2"/>
    <x v="22"/>
    <n v="29"/>
  </r>
  <r>
    <x v="0"/>
    <x v="2"/>
    <x v="23"/>
    <n v="109"/>
  </r>
  <r>
    <x v="0"/>
    <x v="2"/>
    <x v="24"/>
    <n v="91"/>
  </r>
  <r>
    <x v="0"/>
    <x v="2"/>
    <x v="25"/>
    <n v="64"/>
  </r>
  <r>
    <x v="0"/>
    <x v="2"/>
    <x v="291"/>
    <n v="14"/>
  </r>
  <r>
    <x v="0"/>
    <x v="2"/>
    <x v="292"/>
    <n v="1"/>
  </r>
  <r>
    <x v="0"/>
    <x v="2"/>
    <x v="26"/>
    <n v="12"/>
  </r>
  <r>
    <x v="0"/>
    <x v="2"/>
    <x v="27"/>
    <n v="4"/>
  </r>
  <r>
    <x v="0"/>
    <x v="2"/>
    <x v="28"/>
    <n v="7"/>
  </r>
  <r>
    <x v="0"/>
    <x v="2"/>
    <x v="29"/>
    <n v="26"/>
  </r>
  <r>
    <x v="0"/>
    <x v="2"/>
    <x v="30"/>
    <n v="141"/>
  </r>
  <r>
    <x v="0"/>
    <x v="2"/>
    <x v="421"/>
    <n v="1"/>
  </r>
  <r>
    <x v="0"/>
    <x v="2"/>
    <x v="31"/>
    <n v="8"/>
  </r>
  <r>
    <x v="0"/>
    <x v="2"/>
    <x v="293"/>
    <n v="26"/>
  </r>
  <r>
    <x v="0"/>
    <x v="2"/>
    <x v="294"/>
    <n v="1"/>
  </r>
  <r>
    <x v="0"/>
    <x v="2"/>
    <x v="32"/>
    <n v="642"/>
  </r>
  <r>
    <x v="0"/>
    <x v="2"/>
    <x v="33"/>
    <n v="81"/>
  </r>
  <r>
    <x v="0"/>
    <x v="2"/>
    <x v="34"/>
    <n v="29"/>
  </r>
  <r>
    <x v="0"/>
    <x v="2"/>
    <x v="36"/>
    <n v="111"/>
  </r>
  <r>
    <x v="0"/>
    <x v="2"/>
    <x v="37"/>
    <n v="956"/>
  </r>
  <r>
    <x v="0"/>
    <x v="2"/>
    <x v="38"/>
    <n v="1"/>
  </r>
  <r>
    <x v="0"/>
    <x v="2"/>
    <x v="39"/>
    <n v="26"/>
  </r>
  <r>
    <x v="0"/>
    <x v="2"/>
    <x v="40"/>
    <n v="108"/>
  </r>
  <r>
    <x v="0"/>
    <x v="2"/>
    <x v="41"/>
    <n v="42"/>
  </r>
  <r>
    <x v="0"/>
    <x v="2"/>
    <x v="42"/>
    <n v="9"/>
  </r>
  <r>
    <x v="0"/>
    <x v="2"/>
    <x v="43"/>
    <n v="6"/>
  </r>
  <r>
    <x v="0"/>
    <x v="2"/>
    <x v="44"/>
    <n v="22"/>
  </r>
  <r>
    <x v="0"/>
    <x v="2"/>
    <x v="295"/>
    <n v="9"/>
  </r>
  <r>
    <x v="0"/>
    <x v="2"/>
    <x v="45"/>
    <n v="139"/>
  </r>
  <r>
    <x v="0"/>
    <x v="2"/>
    <x v="422"/>
    <n v="2"/>
  </r>
  <r>
    <x v="0"/>
    <x v="2"/>
    <x v="423"/>
    <n v="2"/>
  </r>
  <r>
    <x v="0"/>
    <x v="2"/>
    <x v="47"/>
    <n v="114"/>
  </r>
  <r>
    <x v="0"/>
    <x v="2"/>
    <x v="48"/>
    <n v="48"/>
  </r>
  <r>
    <x v="0"/>
    <x v="2"/>
    <x v="296"/>
    <n v="19"/>
  </r>
  <r>
    <x v="0"/>
    <x v="2"/>
    <x v="49"/>
    <n v="2215"/>
  </r>
  <r>
    <x v="0"/>
    <x v="2"/>
    <x v="297"/>
    <n v="6"/>
  </r>
  <r>
    <x v="0"/>
    <x v="2"/>
    <x v="50"/>
    <n v="196"/>
  </r>
  <r>
    <x v="0"/>
    <x v="2"/>
    <x v="424"/>
    <n v="1"/>
  </r>
  <r>
    <x v="0"/>
    <x v="2"/>
    <x v="425"/>
    <n v="1"/>
  </r>
  <r>
    <x v="0"/>
    <x v="2"/>
    <x v="51"/>
    <n v="2"/>
  </r>
  <r>
    <x v="0"/>
    <x v="2"/>
    <x v="298"/>
    <n v="6"/>
  </r>
  <r>
    <x v="0"/>
    <x v="2"/>
    <x v="52"/>
    <n v="2593"/>
  </r>
  <r>
    <x v="0"/>
    <x v="2"/>
    <x v="53"/>
    <n v="24"/>
  </r>
  <r>
    <x v="0"/>
    <x v="2"/>
    <x v="54"/>
    <n v="7"/>
  </r>
  <r>
    <x v="0"/>
    <x v="2"/>
    <x v="426"/>
    <n v="4"/>
  </r>
  <r>
    <x v="0"/>
    <x v="2"/>
    <x v="55"/>
    <n v="8"/>
  </r>
  <r>
    <x v="0"/>
    <x v="2"/>
    <x v="299"/>
    <n v="58"/>
  </r>
  <r>
    <x v="0"/>
    <x v="2"/>
    <x v="427"/>
    <n v="2"/>
  </r>
  <r>
    <x v="0"/>
    <x v="2"/>
    <x v="300"/>
    <n v="4"/>
  </r>
  <r>
    <x v="0"/>
    <x v="2"/>
    <x v="57"/>
    <n v="1204"/>
  </r>
  <r>
    <x v="0"/>
    <x v="2"/>
    <x v="58"/>
    <n v="36"/>
  </r>
  <r>
    <x v="0"/>
    <x v="2"/>
    <x v="60"/>
    <n v="1"/>
  </r>
  <r>
    <x v="0"/>
    <x v="2"/>
    <x v="61"/>
    <n v="1"/>
  </r>
  <r>
    <x v="0"/>
    <x v="2"/>
    <x v="62"/>
    <n v="1"/>
  </r>
  <r>
    <x v="0"/>
    <x v="2"/>
    <x v="63"/>
    <n v="1"/>
  </r>
  <r>
    <x v="0"/>
    <x v="2"/>
    <x v="64"/>
    <n v="5"/>
  </r>
  <r>
    <x v="0"/>
    <x v="2"/>
    <x v="302"/>
    <n v="1"/>
  </r>
  <r>
    <x v="0"/>
    <x v="2"/>
    <x v="428"/>
    <n v="1"/>
  </r>
  <r>
    <x v="0"/>
    <x v="2"/>
    <x v="429"/>
    <n v="2"/>
  </r>
  <r>
    <x v="0"/>
    <x v="2"/>
    <x v="430"/>
    <n v="3"/>
  </r>
  <r>
    <x v="0"/>
    <x v="2"/>
    <x v="431"/>
    <n v="1"/>
  </r>
  <r>
    <x v="0"/>
    <x v="2"/>
    <x v="67"/>
    <n v="10"/>
  </r>
  <r>
    <x v="0"/>
    <x v="2"/>
    <x v="432"/>
    <n v="1"/>
  </r>
  <r>
    <x v="0"/>
    <x v="2"/>
    <x v="433"/>
    <n v="1"/>
  </r>
  <r>
    <x v="0"/>
    <x v="2"/>
    <x v="69"/>
    <n v="18"/>
  </r>
  <r>
    <x v="0"/>
    <x v="2"/>
    <x v="305"/>
    <n v="1"/>
  </r>
  <r>
    <x v="0"/>
    <x v="2"/>
    <x v="434"/>
    <n v="1"/>
  </r>
  <r>
    <x v="0"/>
    <x v="2"/>
    <x v="435"/>
    <n v="1"/>
  </r>
  <r>
    <x v="0"/>
    <x v="2"/>
    <x v="306"/>
    <n v="1"/>
  </r>
  <r>
    <x v="0"/>
    <x v="2"/>
    <x v="307"/>
    <n v="1"/>
  </r>
  <r>
    <x v="0"/>
    <x v="2"/>
    <x v="308"/>
    <n v="3"/>
  </r>
  <r>
    <x v="0"/>
    <x v="2"/>
    <x v="436"/>
    <n v="5"/>
  </r>
  <r>
    <x v="0"/>
    <x v="2"/>
    <x v="73"/>
    <n v="45"/>
  </r>
  <r>
    <x v="0"/>
    <x v="2"/>
    <x v="437"/>
    <n v="1"/>
  </r>
  <r>
    <x v="0"/>
    <x v="2"/>
    <x v="309"/>
    <n v="1"/>
  </r>
  <r>
    <x v="0"/>
    <x v="2"/>
    <x v="76"/>
    <n v="1"/>
  </r>
  <r>
    <x v="0"/>
    <x v="2"/>
    <x v="438"/>
    <n v="1"/>
  </r>
  <r>
    <x v="0"/>
    <x v="2"/>
    <x v="439"/>
    <n v="1"/>
  </r>
  <r>
    <x v="0"/>
    <x v="2"/>
    <x v="77"/>
    <n v="5"/>
  </r>
  <r>
    <x v="0"/>
    <x v="2"/>
    <x v="79"/>
    <n v="2"/>
  </r>
  <r>
    <x v="0"/>
    <x v="2"/>
    <x v="440"/>
    <n v="1"/>
  </r>
  <r>
    <x v="0"/>
    <x v="2"/>
    <x v="80"/>
    <n v="1"/>
  </r>
  <r>
    <x v="0"/>
    <x v="2"/>
    <x v="312"/>
    <n v="1"/>
  </r>
  <r>
    <x v="0"/>
    <x v="2"/>
    <x v="441"/>
    <n v="1"/>
  </r>
  <r>
    <x v="0"/>
    <x v="2"/>
    <x v="314"/>
    <n v="1"/>
  </r>
  <r>
    <x v="0"/>
    <x v="2"/>
    <x v="83"/>
    <n v="4"/>
  </r>
  <r>
    <x v="0"/>
    <x v="2"/>
    <x v="89"/>
    <n v="4"/>
  </r>
  <r>
    <x v="0"/>
    <x v="2"/>
    <x v="442"/>
    <n v="1"/>
  </r>
  <r>
    <x v="0"/>
    <x v="2"/>
    <x v="443"/>
    <n v="1"/>
  </r>
  <r>
    <x v="0"/>
    <x v="2"/>
    <x v="90"/>
    <n v="3"/>
  </r>
  <r>
    <x v="0"/>
    <x v="2"/>
    <x v="316"/>
    <n v="1"/>
  </r>
  <r>
    <x v="0"/>
    <x v="2"/>
    <x v="317"/>
    <n v="2"/>
  </r>
  <r>
    <x v="0"/>
    <x v="2"/>
    <x v="98"/>
    <n v="3"/>
  </r>
  <r>
    <x v="0"/>
    <x v="2"/>
    <x v="318"/>
    <n v="1"/>
  </r>
  <r>
    <x v="0"/>
    <x v="2"/>
    <x v="319"/>
    <n v="9"/>
  </r>
  <r>
    <x v="0"/>
    <x v="2"/>
    <x v="444"/>
    <n v="1"/>
  </r>
  <r>
    <x v="0"/>
    <x v="2"/>
    <x v="445"/>
    <n v="1"/>
  </r>
  <r>
    <x v="0"/>
    <x v="2"/>
    <x v="99"/>
    <n v="9"/>
  </r>
  <r>
    <x v="0"/>
    <x v="2"/>
    <x v="320"/>
    <n v="3"/>
  </r>
  <r>
    <x v="0"/>
    <x v="2"/>
    <x v="446"/>
    <n v="1"/>
  </r>
  <r>
    <x v="0"/>
    <x v="2"/>
    <x v="101"/>
    <n v="7"/>
  </r>
  <r>
    <x v="0"/>
    <x v="2"/>
    <x v="102"/>
    <n v="3"/>
  </r>
  <r>
    <x v="0"/>
    <x v="2"/>
    <x v="104"/>
    <n v="16"/>
  </r>
  <r>
    <x v="0"/>
    <x v="2"/>
    <x v="323"/>
    <n v="3"/>
  </r>
  <r>
    <x v="0"/>
    <x v="2"/>
    <x v="105"/>
    <n v="1"/>
  </r>
  <r>
    <x v="0"/>
    <x v="2"/>
    <x v="106"/>
    <n v="3"/>
  </r>
  <r>
    <x v="0"/>
    <x v="2"/>
    <x v="326"/>
    <n v="1"/>
  </r>
  <r>
    <x v="0"/>
    <x v="2"/>
    <x v="107"/>
    <n v="22"/>
  </r>
  <r>
    <x v="0"/>
    <x v="2"/>
    <x v="108"/>
    <n v="15"/>
  </r>
  <r>
    <x v="0"/>
    <x v="2"/>
    <x v="109"/>
    <n v="13"/>
  </r>
  <r>
    <x v="0"/>
    <x v="2"/>
    <x v="110"/>
    <n v="1"/>
  </r>
  <r>
    <x v="0"/>
    <x v="2"/>
    <x v="447"/>
    <n v="1"/>
  </r>
  <r>
    <x v="0"/>
    <x v="2"/>
    <x v="448"/>
    <n v="1"/>
  </r>
  <r>
    <x v="0"/>
    <x v="2"/>
    <x v="449"/>
    <n v="2"/>
  </r>
  <r>
    <x v="0"/>
    <x v="2"/>
    <x v="328"/>
    <n v="1"/>
  </r>
  <r>
    <x v="0"/>
    <x v="2"/>
    <x v="112"/>
    <n v="2"/>
  </r>
  <r>
    <x v="0"/>
    <x v="2"/>
    <x v="450"/>
    <n v="1"/>
  </r>
  <r>
    <x v="0"/>
    <x v="2"/>
    <x v="115"/>
    <n v="2"/>
  </r>
  <r>
    <x v="0"/>
    <x v="2"/>
    <x v="116"/>
    <n v="1"/>
  </r>
  <r>
    <x v="0"/>
    <x v="2"/>
    <x v="451"/>
    <n v="1"/>
  </r>
  <r>
    <x v="0"/>
    <x v="2"/>
    <x v="120"/>
    <n v="5"/>
  </r>
  <r>
    <x v="0"/>
    <x v="2"/>
    <x v="452"/>
    <n v="1"/>
  </r>
  <r>
    <x v="0"/>
    <x v="2"/>
    <x v="121"/>
    <n v="1"/>
  </r>
  <r>
    <x v="0"/>
    <x v="2"/>
    <x v="453"/>
    <n v="3"/>
  </r>
  <r>
    <x v="0"/>
    <x v="2"/>
    <x v="122"/>
    <n v="15"/>
  </r>
  <r>
    <x v="0"/>
    <x v="2"/>
    <x v="454"/>
    <n v="1"/>
  </r>
  <r>
    <x v="0"/>
    <x v="2"/>
    <x v="123"/>
    <n v="4"/>
  </r>
  <r>
    <x v="0"/>
    <x v="2"/>
    <x v="125"/>
    <n v="4"/>
  </r>
  <r>
    <x v="0"/>
    <x v="2"/>
    <x v="331"/>
    <n v="1"/>
  </r>
  <r>
    <x v="0"/>
    <x v="2"/>
    <x v="332"/>
    <n v="4"/>
  </r>
  <r>
    <x v="0"/>
    <x v="2"/>
    <x v="126"/>
    <n v="3"/>
  </r>
  <r>
    <x v="0"/>
    <x v="2"/>
    <x v="127"/>
    <n v="6"/>
  </r>
  <r>
    <x v="0"/>
    <x v="2"/>
    <x v="455"/>
    <n v="1"/>
  </r>
  <r>
    <x v="0"/>
    <x v="2"/>
    <x v="128"/>
    <n v="2"/>
  </r>
  <r>
    <x v="0"/>
    <x v="2"/>
    <x v="333"/>
    <n v="1"/>
  </r>
  <r>
    <x v="0"/>
    <x v="2"/>
    <x v="129"/>
    <n v="3"/>
  </r>
  <r>
    <x v="0"/>
    <x v="2"/>
    <x v="130"/>
    <n v="1"/>
  </r>
  <r>
    <x v="0"/>
    <x v="2"/>
    <x v="334"/>
    <n v="3"/>
  </r>
  <r>
    <x v="0"/>
    <x v="2"/>
    <x v="456"/>
    <n v="1"/>
  </r>
  <r>
    <x v="0"/>
    <x v="2"/>
    <x v="457"/>
    <n v="2"/>
  </r>
  <r>
    <x v="0"/>
    <x v="2"/>
    <x v="458"/>
    <n v="1"/>
  </r>
  <r>
    <x v="0"/>
    <x v="2"/>
    <x v="135"/>
    <n v="2"/>
  </r>
  <r>
    <x v="0"/>
    <x v="2"/>
    <x v="459"/>
    <n v="4"/>
  </r>
  <r>
    <x v="0"/>
    <x v="2"/>
    <x v="137"/>
    <n v="7"/>
  </r>
  <r>
    <x v="0"/>
    <x v="2"/>
    <x v="460"/>
    <n v="3"/>
  </r>
  <r>
    <x v="0"/>
    <x v="2"/>
    <x v="461"/>
    <n v="3"/>
  </r>
  <r>
    <x v="0"/>
    <x v="2"/>
    <x v="139"/>
    <n v="5"/>
  </r>
  <r>
    <x v="0"/>
    <x v="2"/>
    <x v="140"/>
    <n v="3"/>
  </r>
  <r>
    <x v="0"/>
    <x v="2"/>
    <x v="338"/>
    <n v="2"/>
  </r>
  <r>
    <x v="0"/>
    <x v="2"/>
    <x v="462"/>
    <n v="2"/>
  </r>
  <r>
    <x v="0"/>
    <x v="2"/>
    <x v="142"/>
    <n v="41"/>
  </r>
  <r>
    <x v="0"/>
    <x v="2"/>
    <x v="144"/>
    <n v="2"/>
  </r>
  <r>
    <x v="0"/>
    <x v="2"/>
    <x v="463"/>
    <n v="1"/>
  </r>
  <r>
    <x v="0"/>
    <x v="2"/>
    <x v="145"/>
    <n v="1"/>
  </r>
  <r>
    <x v="0"/>
    <x v="2"/>
    <x v="341"/>
    <n v="2"/>
  </r>
  <r>
    <x v="0"/>
    <x v="2"/>
    <x v="464"/>
    <n v="2"/>
  </r>
  <r>
    <x v="0"/>
    <x v="2"/>
    <x v="465"/>
    <n v="1"/>
  </r>
  <r>
    <x v="0"/>
    <x v="2"/>
    <x v="466"/>
    <n v="1"/>
  </r>
  <r>
    <x v="0"/>
    <x v="2"/>
    <x v="467"/>
    <n v="1"/>
  </r>
  <r>
    <x v="0"/>
    <x v="2"/>
    <x v="468"/>
    <n v="1"/>
  </r>
  <r>
    <x v="0"/>
    <x v="2"/>
    <x v="469"/>
    <n v="1"/>
  </r>
  <r>
    <x v="0"/>
    <x v="2"/>
    <x v="343"/>
    <n v="3"/>
  </r>
  <r>
    <x v="0"/>
    <x v="2"/>
    <x v="149"/>
    <n v="1"/>
  </r>
  <r>
    <x v="0"/>
    <x v="2"/>
    <x v="150"/>
    <n v="25"/>
  </r>
  <r>
    <x v="0"/>
    <x v="2"/>
    <x v="151"/>
    <n v="9"/>
  </r>
  <r>
    <x v="0"/>
    <x v="2"/>
    <x v="470"/>
    <n v="1"/>
  </r>
  <r>
    <x v="0"/>
    <x v="2"/>
    <x v="471"/>
    <n v="1"/>
  </r>
  <r>
    <x v="0"/>
    <x v="2"/>
    <x v="345"/>
    <n v="2"/>
  </r>
  <r>
    <x v="0"/>
    <x v="2"/>
    <x v="152"/>
    <n v="1"/>
  </r>
  <r>
    <x v="0"/>
    <x v="2"/>
    <x v="472"/>
    <n v="1"/>
  </r>
  <r>
    <x v="0"/>
    <x v="2"/>
    <x v="154"/>
    <n v="4"/>
  </r>
  <r>
    <x v="0"/>
    <x v="2"/>
    <x v="347"/>
    <n v="5"/>
  </r>
  <r>
    <x v="0"/>
    <x v="2"/>
    <x v="473"/>
    <n v="1"/>
  </r>
  <r>
    <x v="0"/>
    <x v="2"/>
    <x v="156"/>
    <n v="2"/>
  </r>
  <r>
    <x v="0"/>
    <x v="2"/>
    <x v="474"/>
    <n v="1"/>
  </r>
  <r>
    <x v="0"/>
    <x v="2"/>
    <x v="157"/>
    <n v="1"/>
  </r>
  <r>
    <x v="0"/>
    <x v="2"/>
    <x v="475"/>
    <n v="1"/>
  </r>
  <r>
    <x v="0"/>
    <x v="2"/>
    <x v="348"/>
    <n v="1"/>
  </r>
  <r>
    <x v="0"/>
    <x v="2"/>
    <x v="158"/>
    <n v="1"/>
  </r>
  <r>
    <x v="0"/>
    <x v="2"/>
    <x v="476"/>
    <n v="2"/>
  </r>
  <r>
    <x v="0"/>
    <x v="2"/>
    <x v="477"/>
    <n v="1"/>
  </r>
  <r>
    <x v="0"/>
    <x v="2"/>
    <x v="160"/>
    <n v="1"/>
  </r>
  <r>
    <x v="0"/>
    <x v="2"/>
    <x v="478"/>
    <n v="1"/>
  </r>
  <r>
    <x v="0"/>
    <x v="2"/>
    <x v="161"/>
    <n v="1"/>
  </r>
  <r>
    <x v="0"/>
    <x v="2"/>
    <x v="479"/>
    <n v="4"/>
  </r>
  <r>
    <x v="0"/>
    <x v="2"/>
    <x v="354"/>
    <n v="1"/>
  </r>
  <r>
    <x v="0"/>
    <x v="2"/>
    <x v="163"/>
    <n v="2"/>
  </r>
  <r>
    <x v="0"/>
    <x v="2"/>
    <x v="166"/>
    <n v="1"/>
  </r>
  <r>
    <x v="0"/>
    <x v="2"/>
    <x v="167"/>
    <n v="1"/>
  </r>
  <r>
    <x v="0"/>
    <x v="2"/>
    <x v="480"/>
    <n v="1"/>
  </r>
  <r>
    <x v="0"/>
    <x v="2"/>
    <x v="481"/>
    <n v="1"/>
  </r>
  <r>
    <x v="0"/>
    <x v="2"/>
    <x v="170"/>
    <n v="1"/>
  </r>
  <r>
    <x v="0"/>
    <x v="2"/>
    <x v="171"/>
    <n v="6"/>
  </r>
  <r>
    <x v="0"/>
    <x v="2"/>
    <x v="482"/>
    <n v="1"/>
  </r>
  <r>
    <x v="0"/>
    <x v="2"/>
    <x v="483"/>
    <n v="1"/>
  </r>
  <r>
    <x v="0"/>
    <x v="2"/>
    <x v="484"/>
    <n v="1"/>
  </r>
  <r>
    <x v="0"/>
    <x v="2"/>
    <x v="172"/>
    <n v="5"/>
  </r>
  <r>
    <x v="0"/>
    <x v="2"/>
    <x v="173"/>
    <n v="17"/>
  </r>
  <r>
    <x v="0"/>
    <x v="2"/>
    <x v="485"/>
    <n v="2"/>
  </r>
  <r>
    <x v="0"/>
    <x v="2"/>
    <x v="174"/>
    <n v="13"/>
  </r>
  <r>
    <x v="0"/>
    <x v="2"/>
    <x v="358"/>
    <n v="1"/>
  </r>
  <r>
    <x v="0"/>
    <x v="2"/>
    <x v="176"/>
    <n v="1"/>
  </r>
  <r>
    <x v="0"/>
    <x v="2"/>
    <x v="359"/>
    <n v="1"/>
  </r>
  <r>
    <x v="0"/>
    <x v="2"/>
    <x v="486"/>
    <n v="1"/>
  </r>
  <r>
    <x v="0"/>
    <x v="2"/>
    <x v="487"/>
    <n v="1"/>
  </r>
  <r>
    <x v="0"/>
    <x v="2"/>
    <x v="178"/>
    <n v="1"/>
  </r>
  <r>
    <x v="0"/>
    <x v="2"/>
    <x v="179"/>
    <n v="2"/>
  </r>
  <r>
    <x v="0"/>
    <x v="2"/>
    <x v="488"/>
    <n v="1"/>
  </r>
  <r>
    <x v="0"/>
    <x v="2"/>
    <x v="489"/>
    <n v="1"/>
  </r>
  <r>
    <x v="0"/>
    <x v="2"/>
    <x v="180"/>
    <n v="16"/>
  </r>
  <r>
    <x v="0"/>
    <x v="2"/>
    <x v="365"/>
    <n v="1"/>
  </r>
  <r>
    <x v="0"/>
    <x v="2"/>
    <x v="490"/>
    <n v="1"/>
  </r>
  <r>
    <x v="0"/>
    <x v="2"/>
    <x v="491"/>
    <n v="1"/>
  </r>
  <r>
    <x v="0"/>
    <x v="2"/>
    <x v="492"/>
    <n v="2"/>
  </r>
  <r>
    <x v="0"/>
    <x v="2"/>
    <x v="185"/>
    <n v="2"/>
  </r>
  <r>
    <x v="0"/>
    <x v="2"/>
    <x v="368"/>
    <n v="5"/>
  </r>
  <r>
    <x v="0"/>
    <x v="2"/>
    <x v="186"/>
    <n v="6"/>
  </r>
  <r>
    <x v="0"/>
    <x v="2"/>
    <x v="493"/>
    <n v="2"/>
  </r>
  <r>
    <x v="0"/>
    <x v="2"/>
    <x v="188"/>
    <n v="136"/>
  </r>
  <r>
    <x v="0"/>
    <x v="2"/>
    <x v="494"/>
    <n v="1"/>
  </r>
  <r>
    <x v="0"/>
    <x v="2"/>
    <x v="189"/>
    <n v="5"/>
  </r>
  <r>
    <x v="0"/>
    <x v="2"/>
    <x v="370"/>
    <n v="1"/>
  </r>
  <r>
    <x v="0"/>
    <x v="2"/>
    <x v="190"/>
    <n v="3"/>
  </r>
  <r>
    <x v="0"/>
    <x v="2"/>
    <x v="191"/>
    <n v="5"/>
  </r>
  <r>
    <x v="0"/>
    <x v="2"/>
    <x v="192"/>
    <n v="13"/>
  </r>
  <r>
    <x v="0"/>
    <x v="2"/>
    <x v="495"/>
    <n v="1"/>
  </r>
  <r>
    <x v="0"/>
    <x v="2"/>
    <x v="195"/>
    <n v="29"/>
  </r>
  <r>
    <x v="0"/>
    <x v="2"/>
    <x v="197"/>
    <n v="6"/>
  </r>
  <r>
    <x v="0"/>
    <x v="2"/>
    <x v="198"/>
    <n v="1"/>
  </r>
  <r>
    <x v="0"/>
    <x v="2"/>
    <x v="496"/>
    <n v="2"/>
  </r>
  <r>
    <x v="0"/>
    <x v="2"/>
    <x v="497"/>
    <n v="1"/>
  </r>
  <r>
    <x v="0"/>
    <x v="2"/>
    <x v="199"/>
    <n v="8"/>
  </r>
  <r>
    <x v="0"/>
    <x v="2"/>
    <x v="498"/>
    <n v="1"/>
  </r>
  <r>
    <x v="0"/>
    <x v="2"/>
    <x v="499"/>
    <n v="2"/>
  </r>
  <r>
    <x v="0"/>
    <x v="2"/>
    <x v="500"/>
    <n v="2"/>
  </r>
  <r>
    <x v="0"/>
    <x v="2"/>
    <x v="501"/>
    <n v="1"/>
  </r>
  <r>
    <x v="0"/>
    <x v="2"/>
    <x v="502"/>
    <n v="1"/>
  </r>
  <r>
    <x v="0"/>
    <x v="2"/>
    <x v="503"/>
    <n v="1"/>
  </r>
  <r>
    <x v="0"/>
    <x v="2"/>
    <x v="202"/>
    <n v="3"/>
  </r>
  <r>
    <x v="0"/>
    <x v="2"/>
    <x v="203"/>
    <n v="1"/>
  </r>
  <r>
    <x v="0"/>
    <x v="2"/>
    <x v="378"/>
    <n v="1"/>
  </r>
  <r>
    <x v="0"/>
    <x v="2"/>
    <x v="204"/>
    <n v="1"/>
  </r>
  <r>
    <x v="0"/>
    <x v="2"/>
    <x v="504"/>
    <n v="1"/>
  </r>
  <r>
    <x v="0"/>
    <x v="2"/>
    <x v="206"/>
    <n v="3"/>
  </r>
  <r>
    <x v="0"/>
    <x v="2"/>
    <x v="505"/>
    <n v="1"/>
  </r>
  <r>
    <x v="0"/>
    <x v="2"/>
    <x v="506"/>
    <n v="1"/>
  </r>
  <r>
    <x v="0"/>
    <x v="2"/>
    <x v="507"/>
    <n v="1"/>
  </r>
  <r>
    <x v="0"/>
    <x v="2"/>
    <x v="210"/>
    <n v="1"/>
  </r>
  <r>
    <x v="0"/>
    <x v="2"/>
    <x v="211"/>
    <n v="4"/>
  </r>
  <r>
    <x v="0"/>
    <x v="2"/>
    <x v="381"/>
    <n v="1"/>
  </r>
  <r>
    <x v="0"/>
    <x v="2"/>
    <x v="213"/>
    <n v="3"/>
  </r>
  <r>
    <x v="0"/>
    <x v="2"/>
    <x v="214"/>
    <n v="3"/>
  </r>
  <r>
    <x v="0"/>
    <x v="2"/>
    <x v="384"/>
    <n v="3"/>
  </r>
  <r>
    <x v="0"/>
    <x v="2"/>
    <x v="508"/>
    <n v="2"/>
  </r>
  <r>
    <x v="0"/>
    <x v="2"/>
    <x v="509"/>
    <n v="6"/>
  </r>
  <r>
    <x v="0"/>
    <x v="2"/>
    <x v="217"/>
    <n v="4"/>
  </r>
  <r>
    <x v="0"/>
    <x v="2"/>
    <x v="218"/>
    <n v="1"/>
  </r>
  <r>
    <x v="0"/>
    <x v="2"/>
    <x v="219"/>
    <n v="4"/>
  </r>
  <r>
    <x v="0"/>
    <x v="2"/>
    <x v="510"/>
    <n v="1"/>
  </r>
  <r>
    <x v="0"/>
    <x v="2"/>
    <x v="511"/>
    <n v="2"/>
  </r>
  <r>
    <x v="0"/>
    <x v="2"/>
    <x v="220"/>
    <n v="2"/>
  </r>
  <r>
    <x v="0"/>
    <x v="2"/>
    <x v="512"/>
    <n v="1"/>
  </r>
  <r>
    <x v="0"/>
    <x v="2"/>
    <x v="513"/>
    <n v="1"/>
  </r>
  <r>
    <x v="0"/>
    <x v="2"/>
    <x v="223"/>
    <n v="4"/>
  </r>
  <r>
    <x v="0"/>
    <x v="2"/>
    <x v="514"/>
    <n v="6"/>
  </r>
  <r>
    <x v="0"/>
    <x v="2"/>
    <x v="515"/>
    <n v="1"/>
  </r>
  <r>
    <x v="0"/>
    <x v="2"/>
    <x v="516"/>
    <n v="1"/>
  </r>
  <r>
    <x v="0"/>
    <x v="2"/>
    <x v="517"/>
    <n v="1"/>
  </r>
  <r>
    <x v="0"/>
    <x v="2"/>
    <x v="225"/>
    <n v="10"/>
  </r>
  <r>
    <x v="0"/>
    <x v="2"/>
    <x v="387"/>
    <n v="2"/>
  </r>
  <r>
    <x v="0"/>
    <x v="2"/>
    <x v="518"/>
    <n v="1"/>
  </r>
  <r>
    <x v="0"/>
    <x v="2"/>
    <x v="227"/>
    <n v="2"/>
  </r>
  <r>
    <x v="0"/>
    <x v="2"/>
    <x v="519"/>
    <n v="1"/>
  </r>
  <r>
    <x v="0"/>
    <x v="2"/>
    <x v="230"/>
    <n v="1"/>
  </r>
  <r>
    <x v="0"/>
    <x v="2"/>
    <x v="231"/>
    <n v="1"/>
  </r>
  <r>
    <x v="0"/>
    <x v="2"/>
    <x v="391"/>
    <n v="2"/>
  </r>
  <r>
    <x v="0"/>
    <x v="2"/>
    <x v="233"/>
    <n v="1"/>
  </r>
  <r>
    <x v="0"/>
    <x v="2"/>
    <x v="234"/>
    <n v="1"/>
  </r>
  <r>
    <x v="0"/>
    <x v="2"/>
    <x v="520"/>
    <n v="13"/>
  </r>
  <r>
    <x v="0"/>
    <x v="2"/>
    <x v="394"/>
    <n v="4"/>
  </r>
  <r>
    <x v="0"/>
    <x v="2"/>
    <x v="521"/>
    <n v="1"/>
  </r>
  <r>
    <x v="0"/>
    <x v="2"/>
    <x v="396"/>
    <n v="3"/>
  </r>
  <r>
    <x v="0"/>
    <x v="2"/>
    <x v="237"/>
    <n v="1"/>
  </r>
  <r>
    <x v="0"/>
    <x v="2"/>
    <x v="238"/>
    <n v="57"/>
  </r>
  <r>
    <x v="0"/>
    <x v="2"/>
    <x v="522"/>
    <n v="4"/>
  </r>
  <r>
    <x v="0"/>
    <x v="2"/>
    <x v="239"/>
    <n v="1"/>
  </r>
  <r>
    <x v="0"/>
    <x v="2"/>
    <x v="523"/>
    <n v="1"/>
  </r>
  <r>
    <x v="0"/>
    <x v="2"/>
    <x v="398"/>
    <n v="1"/>
  </r>
  <r>
    <x v="0"/>
    <x v="2"/>
    <x v="399"/>
    <n v="1"/>
  </r>
  <r>
    <x v="0"/>
    <x v="2"/>
    <x v="400"/>
    <n v="2"/>
  </r>
  <r>
    <x v="0"/>
    <x v="2"/>
    <x v="524"/>
    <n v="5"/>
  </r>
  <r>
    <x v="0"/>
    <x v="2"/>
    <x v="402"/>
    <n v="1"/>
  </r>
  <r>
    <x v="0"/>
    <x v="2"/>
    <x v="525"/>
    <n v="1"/>
  </r>
  <r>
    <x v="0"/>
    <x v="2"/>
    <x v="526"/>
    <n v="1"/>
  </r>
  <r>
    <x v="0"/>
    <x v="2"/>
    <x v="403"/>
    <n v="1"/>
  </r>
  <r>
    <x v="0"/>
    <x v="2"/>
    <x v="527"/>
    <n v="3"/>
  </r>
  <r>
    <x v="0"/>
    <x v="2"/>
    <x v="528"/>
    <n v="1"/>
  </r>
  <r>
    <x v="0"/>
    <x v="2"/>
    <x v="244"/>
    <n v="4"/>
  </r>
  <r>
    <x v="0"/>
    <x v="2"/>
    <x v="245"/>
    <n v="1"/>
  </r>
  <r>
    <x v="0"/>
    <x v="2"/>
    <x v="246"/>
    <n v="1"/>
  </r>
  <r>
    <x v="0"/>
    <x v="2"/>
    <x v="529"/>
    <n v="2"/>
  </r>
  <r>
    <x v="0"/>
    <x v="2"/>
    <x v="406"/>
    <n v="4"/>
  </r>
  <r>
    <x v="0"/>
    <x v="2"/>
    <x v="530"/>
    <n v="1"/>
  </r>
  <r>
    <x v="0"/>
    <x v="2"/>
    <x v="531"/>
    <n v="1"/>
  </r>
  <r>
    <x v="0"/>
    <x v="2"/>
    <x v="250"/>
    <n v="1"/>
  </r>
  <r>
    <x v="0"/>
    <x v="2"/>
    <x v="408"/>
    <n v="2"/>
  </r>
  <r>
    <x v="0"/>
    <x v="2"/>
    <x v="532"/>
    <n v="3"/>
  </r>
  <r>
    <x v="0"/>
    <x v="2"/>
    <x v="533"/>
    <n v="1"/>
  </r>
  <r>
    <x v="0"/>
    <x v="2"/>
    <x v="257"/>
    <n v="8"/>
  </r>
  <r>
    <x v="0"/>
    <x v="2"/>
    <x v="534"/>
    <n v="3"/>
  </r>
  <r>
    <x v="0"/>
    <x v="2"/>
    <x v="412"/>
    <n v="1"/>
  </r>
  <r>
    <x v="0"/>
    <x v="2"/>
    <x v="413"/>
    <n v="1"/>
  </r>
  <r>
    <x v="0"/>
    <x v="2"/>
    <x v="414"/>
    <n v="1"/>
  </r>
  <r>
    <x v="0"/>
    <x v="2"/>
    <x v="260"/>
    <n v="3"/>
  </r>
  <r>
    <x v="0"/>
    <x v="2"/>
    <x v="535"/>
    <n v="1"/>
  </r>
  <r>
    <x v="0"/>
    <x v="2"/>
    <x v="415"/>
    <n v="2"/>
  </r>
  <r>
    <x v="0"/>
    <x v="2"/>
    <x v="416"/>
    <n v="10"/>
  </r>
  <r>
    <x v="0"/>
    <x v="2"/>
    <x v="417"/>
    <n v="2"/>
  </r>
  <r>
    <x v="0"/>
    <x v="2"/>
    <x v="536"/>
    <n v="1"/>
  </r>
  <r>
    <x v="0"/>
    <x v="2"/>
    <x v="420"/>
    <n v="4"/>
  </r>
  <r>
    <x v="0"/>
    <x v="2"/>
    <x v="286"/>
    <n v="1442"/>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r>
    <x v="1"/>
    <x v="3"/>
    <x v="53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8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3">
        <item x="0"/>
        <item x="1"/>
        <item t="default"/>
      </items>
    </pivotField>
    <pivotField axis="axisRow" subtotalTop="0" showAll="0">
      <items count="5">
        <item sd="0" x="0"/>
        <item sd="0" x="1"/>
        <item sd="0" x="2"/>
        <item h="1" x="3"/>
        <item t="default"/>
      </items>
    </pivotField>
    <pivotField axis="axisRow" subtotalTop="0" showAll="0">
      <items count="859">
        <item m="1" x="554"/>
        <item m="1" x="700"/>
        <item x="288"/>
        <item x="0"/>
        <item x="1"/>
        <item x="2"/>
        <item x="3"/>
        <item x="4"/>
        <item m="1" x="790"/>
        <item x="6"/>
        <item m="1" x="816"/>
        <item m="1" x="574"/>
        <item x="7"/>
        <item x="8"/>
        <item x="289"/>
        <item x="9"/>
        <item x="10"/>
        <item x="11"/>
        <item x="12"/>
        <item x="13"/>
        <item x="14"/>
        <item x="15"/>
        <item x="16"/>
        <item x="290"/>
        <item x="17"/>
        <item m="1" x="567"/>
        <item x="19"/>
        <item m="1" x="831"/>
        <item x="20"/>
        <item x="21"/>
        <item x="22"/>
        <item x="23"/>
        <item m="1" x="696"/>
        <item x="24"/>
        <item x="25"/>
        <item x="291"/>
        <item x="292"/>
        <item x="26"/>
        <item x="27"/>
        <item x="28"/>
        <item x="29"/>
        <item x="30"/>
        <item x="421"/>
        <item m="1" x="764"/>
        <item x="31"/>
        <item x="293"/>
        <item x="294"/>
        <item x="32"/>
        <item x="33"/>
        <item x="34"/>
        <item x="35"/>
        <item x="36"/>
        <item x="37"/>
        <item x="38"/>
        <item x="39"/>
        <item x="40"/>
        <item x="41"/>
        <item x="42"/>
        <item x="43"/>
        <item x="44"/>
        <item m="1" x="794"/>
        <item x="295"/>
        <item x="45"/>
        <item x="422"/>
        <item x="423"/>
        <item m="1" x="770"/>
        <item x="47"/>
        <item x="48"/>
        <item m="1" x="741"/>
        <item m="1" x="758"/>
        <item x="49"/>
        <item x="297"/>
        <item x="50"/>
        <item x="424"/>
        <item x="425"/>
        <item m="1" x="702"/>
        <item m="1" x="839"/>
        <item x="51"/>
        <item x="298"/>
        <item m="1" x="695"/>
        <item x="52"/>
        <item x="53"/>
        <item x="54"/>
        <item x="426"/>
        <item x="55"/>
        <item x="299"/>
        <item x="427"/>
        <item x="300"/>
        <item m="1" x="691"/>
        <item x="57"/>
        <item x="58"/>
        <item x="59"/>
        <item x="60"/>
        <item m="1" x="668"/>
        <item m="1" x="651"/>
        <item m="1" x="573"/>
        <item x="62"/>
        <item x="63"/>
        <item x="301"/>
        <item x="64"/>
        <item m="1" x="607"/>
        <item x="302"/>
        <item x="428"/>
        <item x="303"/>
        <item x="429"/>
        <item x="304"/>
        <item x="430"/>
        <item m="1" x="768"/>
        <item m="1" x="610"/>
        <item x="431"/>
        <item x="67"/>
        <item x="432"/>
        <item x="68"/>
        <item x="433"/>
        <item m="1" x="562"/>
        <item x="69"/>
        <item x="305"/>
        <item x="434"/>
        <item x="435"/>
        <item m="1" x="686"/>
        <item x="306"/>
        <item m="1" x="729"/>
        <item m="1" x="853"/>
        <item x="307"/>
        <item m="1" x="545"/>
        <item x="70"/>
        <item x="308"/>
        <item m="1" x="807"/>
        <item x="71"/>
        <item m="1" x="621"/>
        <item x="436"/>
        <item x="72"/>
        <item x="73"/>
        <item m="1" x="787"/>
        <item m="1" x="837"/>
        <item m="1" x="797"/>
        <item m="1" x="799"/>
        <item x="437"/>
        <item x="74"/>
        <item m="1" x="747"/>
        <item x="309"/>
        <item m="1" x="609"/>
        <item x="76"/>
        <item m="1" x="779"/>
        <item m="1" x="821"/>
        <item x="438"/>
        <item x="439"/>
        <item m="1" x="659"/>
        <item m="1" x="684"/>
        <item x="77"/>
        <item x="310"/>
        <item m="1" x="752"/>
        <item x="311"/>
        <item x="78"/>
        <item x="79"/>
        <item x="440"/>
        <item x="80"/>
        <item x="312"/>
        <item m="1" x="806"/>
        <item x="441"/>
        <item x="313"/>
        <item x="314"/>
        <item x="82"/>
        <item x="83"/>
        <item m="1" x="759"/>
        <item x="84"/>
        <item m="1" x="681"/>
        <item m="1" x="765"/>
        <item x="87"/>
        <item m="1" x="846"/>
        <item x="315"/>
        <item x="88"/>
        <item x="89"/>
        <item x="442"/>
        <item m="1" x="780"/>
        <item x="443"/>
        <item x="90"/>
        <item x="316"/>
        <item x="91"/>
        <item m="1" x="617"/>
        <item x="92"/>
        <item m="1" x="769"/>
        <item x="93"/>
        <item x="317"/>
        <item x="94"/>
        <item x="95"/>
        <item m="1" x="701"/>
        <item x="97"/>
        <item x="98"/>
        <item x="318"/>
        <item x="319"/>
        <item x="444"/>
        <item m="1" x="774"/>
        <item x="99"/>
        <item x="320"/>
        <item x="446"/>
        <item x="100"/>
        <item x="101"/>
        <item x="102"/>
        <item m="1" x="823"/>
        <item x="321"/>
        <item m="1" x="564"/>
        <item x="103"/>
        <item x="104"/>
        <item m="1" x="585"/>
        <item x="322"/>
        <item x="323"/>
        <item x="105"/>
        <item x="106"/>
        <item m="1" x="581"/>
        <item x="325"/>
        <item x="326"/>
        <item m="1" x="559"/>
        <item x="107"/>
        <item x="108"/>
        <item x="327"/>
        <item m="1" x="744"/>
        <item x="109"/>
        <item x="110"/>
        <item m="1" x="653"/>
        <item x="447"/>
        <item m="1" x="606"/>
        <item x="449"/>
        <item x="328"/>
        <item m="1" x="845"/>
        <item m="1" x="678"/>
        <item x="111"/>
        <item m="1" x="598"/>
        <item x="112"/>
        <item m="1" x="596"/>
        <item x="113"/>
        <item m="1" x="624"/>
        <item m="1" x="802"/>
        <item m="1" x="757"/>
        <item m="1" x="716"/>
        <item m="1" x="722"/>
        <item m="1" x="820"/>
        <item x="329"/>
        <item x="114"/>
        <item x="115"/>
        <item x="116"/>
        <item m="1" x="852"/>
        <item x="117"/>
        <item x="118"/>
        <item m="1" x="705"/>
        <item x="119"/>
        <item m="1" x="658"/>
        <item x="451"/>
        <item x="120"/>
        <item m="1" x="625"/>
        <item m="1" x="796"/>
        <item x="452"/>
        <item x="121"/>
        <item x="453"/>
        <item x="122"/>
        <item x="454"/>
        <item x="123"/>
        <item m="1" x="551"/>
        <item x="124"/>
        <item x="125"/>
        <item x="331"/>
        <item m="1" x="736"/>
        <item x="332"/>
        <item m="1" x="655"/>
        <item m="1" x="635"/>
        <item x="126"/>
        <item x="127"/>
        <item x="455"/>
        <item m="1" x="631"/>
        <item x="128"/>
        <item x="333"/>
        <item m="1" x="568"/>
        <item x="129"/>
        <item x="130"/>
        <item x="131"/>
        <item x="132"/>
        <item m="1" x="745"/>
        <item m="1" x="720"/>
        <item x="334"/>
        <item x="456"/>
        <item x="457"/>
        <item m="1" x="572"/>
        <item x="133"/>
        <item m="1" x="590"/>
        <item m="1" x="586"/>
        <item x="335"/>
        <item m="1" x="857"/>
        <item x="134"/>
        <item m="1" x="775"/>
        <item x="135"/>
        <item x="459"/>
        <item m="1" x="785"/>
        <item m="1" x="734"/>
        <item m="1" x="670"/>
        <item m="1" x="760"/>
        <item m="1" x="638"/>
        <item m="1" x="636"/>
        <item m="1" x="602"/>
        <item m="1" x="690"/>
        <item m="1" x="830"/>
        <item x="136"/>
        <item x="137"/>
        <item m="1" x="818"/>
        <item m="1" x="667"/>
        <item x="460"/>
        <item x="337"/>
        <item m="1" x="595"/>
        <item m="1" x="642"/>
        <item m="1" x="842"/>
        <item x="461"/>
        <item x="139"/>
        <item m="1" x="587"/>
        <item m="1" x="548"/>
        <item m="1" x="709"/>
        <item x="140"/>
        <item x="141"/>
        <item x="338"/>
        <item x="339"/>
        <item x="462"/>
        <item m="1" x="692"/>
        <item m="1" x="824"/>
        <item x="142"/>
        <item m="1" x="544"/>
        <item x="143"/>
        <item x="340"/>
        <item x="144"/>
        <item m="1" x="689"/>
        <item m="1" x="652"/>
        <item x="463"/>
        <item x="145"/>
        <item x="341"/>
        <item x="464"/>
        <item m="1" x="788"/>
        <item m="1" x="557"/>
        <item m="1" x="772"/>
        <item m="1" x="708"/>
        <item x="146"/>
        <item x="466"/>
        <item x="467"/>
        <item x="468"/>
        <item x="469"/>
        <item m="1" x="854"/>
        <item m="1" x="613"/>
        <item x="147"/>
        <item x="342"/>
        <item m="1" x="710"/>
        <item x="149"/>
        <item x="150"/>
        <item x="344"/>
        <item m="1" x="733"/>
        <item m="1" x="615"/>
        <item m="1" x="713"/>
        <item m="1" x="777"/>
        <item x="151"/>
        <item x="345"/>
        <item m="1" x="685"/>
        <item x="153"/>
        <item x="472"/>
        <item x="154"/>
        <item m="1" x="841"/>
        <item m="1" x="542"/>
        <item m="1" x="697"/>
        <item m="1" x="663"/>
        <item x="346"/>
        <item x="347"/>
        <item x="473"/>
        <item x="156"/>
        <item x="474"/>
        <item x="157"/>
        <item x="475"/>
        <item x="348"/>
        <item m="1" x="756"/>
        <item x="349"/>
        <item m="1" x="643"/>
        <item m="1" x="566"/>
        <item x="476"/>
        <item x="477"/>
        <item m="1" x="633"/>
        <item m="1" x="810"/>
        <item x="159"/>
        <item x="160"/>
        <item x="478"/>
        <item m="1" x="750"/>
        <item x="161"/>
        <item m="1" x="739"/>
        <item x="479"/>
        <item x="354"/>
        <item x="163"/>
        <item m="1" x="833"/>
        <item m="1" x="737"/>
        <item m="1" x="601"/>
        <item x="165"/>
        <item x="166"/>
        <item x="167"/>
        <item m="1" x="666"/>
        <item m="1" x="725"/>
        <item m="1" x="836"/>
        <item m="1" x="829"/>
        <item m="1" x="589"/>
        <item m="1" x="541"/>
        <item m="1" x="711"/>
        <item m="1" x="715"/>
        <item x="480"/>
        <item m="1" x="776"/>
        <item x="481"/>
        <item m="1" x="732"/>
        <item x="170"/>
        <item x="171"/>
        <item m="1" x="623"/>
        <item x="482"/>
        <item x="483"/>
        <item x="484"/>
        <item m="1" x="707"/>
        <item m="1" x="743"/>
        <item x="172"/>
        <item x="173"/>
        <item x="485"/>
        <item x="174"/>
        <item m="1" x="778"/>
        <item x="357"/>
        <item m="1" x="618"/>
        <item x="175"/>
        <item m="1" x="605"/>
        <item x="358"/>
        <item x="176"/>
        <item m="1" x="555"/>
        <item m="1" x="749"/>
        <item m="1" x="804"/>
        <item m="1" x="728"/>
        <item x="359"/>
        <item m="1" x="724"/>
        <item x="486"/>
        <item m="1" x="786"/>
        <item m="1" x="591"/>
        <item x="360"/>
        <item m="1" x="761"/>
        <item m="1" x="579"/>
        <item x="177"/>
        <item x="178"/>
        <item x="179"/>
        <item x="488"/>
        <item x="361"/>
        <item m="1" x="767"/>
        <item m="1" x="608"/>
        <item m="1" x="840"/>
        <item x="489"/>
        <item x="362"/>
        <item m="1" x="546"/>
        <item m="1" x="611"/>
        <item x="180"/>
        <item m="1" x="649"/>
        <item x="364"/>
        <item m="1" x="751"/>
        <item x="181"/>
        <item x="365"/>
        <item x="490"/>
        <item m="1" x="811"/>
        <item m="1" x="843"/>
        <item m="1" x="755"/>
        <item x="492"/>
        <item m="1" x="575"/>
        <item x="366"/>
        <item m="1" x="604"/>
        <item x="367"/>
        <item m="1" x="698"/>
        <item m="1" x="793"/>
        <item m="1" x="664"/>
        <item m="1" x="677"/>
        <item x="183"/>
        <item x="184"/>
        <item x="185"/>
        <item x="368"/>
        <item x="369"/>
        <item x="186"/>
        <item m="1" x="662"/>
        <item m="1" x="680"/>
        <item m="1" x="730"/>
        <item x="493"/>
        <item m="1" x="726"/>
        <item m="1" x="703"/>
        <item m="1" x="827"/>
        <item x="189"/>
        <item x="370"/>
        <item m="1" x="549"/>
        <item m="1" x="620"/>
        <item x="190"/>
        <item x="191"/>
        <item x="192"/>
        <item x="495"/>
        <item x="193"/>
        <item m="1" x="826"/>
        <item x="195"/>
        <item m="1" x="825"/>
        <item x="196"/>
        <item x="197"/>
        <item x="198"/>
        <item m="1" x="748"/>
        <item m="1" x="712"/>
        <item m="1" x="622"/>
        <item m="1" x="616"/>
        <item m="1" x="632"/>
        <item x="496"/>
        <item m="1" x="647"/>
        <item x="497"/>
        <item x="199"/>
        <item m="1" x="753"/>
        <item m="1" x="687"/>
        <item x="498"/>
        <item m="1" x="553"/>
        <item m="1" x="828"/>
        <item m="1" x="791"/>
        <item m="1" x="571"/>
        <item m="1" x="540"/>
        <item x="372"/>
        <item x="499"/>
        <item x="373"/>
        <item x="500"/>
        <item x="502"/>
        <item x="374"/>
        <item x="201"/>
        <item x="503"/>
        <item x="375"/>
        <item x="376"/>
        <item x="202"/>
        <item x="203"/>
        <item m="1" x="538"/>
        <item x="377"/>
        <item m="1" x="721"/>
        <item x="378"/>
        <item m="1" x="650"/>
        <item x="504"/>
        <item m="1" x="672"/>
        <item m="1" x="717"/>
        <item m="1" x="563"/>
        <item m="1" x="682"/>
        <item x="206"/>
        <item m="1" x="599"/>
        <item m="1" x="723"/>
        <item x="379"/>
        <item m="1" x="798"/>
        <item m="1" x="781"/>
        <item x="506"/>
        <item m="1" x="584"/>
        <item m="1" x="547"/>
        <item x="208"/>
        <item m="1" x="809"/>
        <item x="380"/>
        <item m="1" x="592"/>
        <item x="507"/>
        <item m="1" x="552"/>
        <item x="210"/>
        <item x="211"/>
        <item m="1" x="800"/>
        <item x="381"/>
        <item m="1" x="539"/>
        <item x="382"/>
        <item x="212"/>
        <item x="383"/>
        <item x="213"/>
        <item x="214"/>
        <item x="215"/>
        <item m="1" x="792"/>
        <item m="1" x="661"/>
        <item m="1" x="844"/>
        <item m="1" x="815"/>
        <item x="384"/>
        <item x="216"/>
        <item m="1" x="817"/>
        <item x="508"/>
        <item x="509"/>
        <item x="217"/>
        <item m="1" x="612"/>
        <item x="218"/>
        <item x="219"/>
        <item x="510"/>
        <item m="1" x="639"/>
        <item x="511"/>
        <item x="220"/>
        <item x="512"/>
        <item x="222"/>
        <item x="513"/>
        <item x="223"/>
        <item x="514"/>
        <item m="1" x="795"/>
        <item m="1" x="771"/>
        <item m="1" x="543"/>
        <item m="1" x="565"/>
        <item x="225"/>
        <item x="387"/>
        <item m="1" x="671"/>
        <item m="1" x="561"/>
        <item x="518"/>
        <item x="227"/>
        <item x="388"/>
        <item m="1" x="746"/>
        <item x="519"/>
        <item m="1" x="683"/>
        <item x="228"/>
        <item m="1" x="660"/>
        <item x="229"/>
        <item x="389"/>
        <item x="390"/>
        <item x="230"/>
        <item x="231"/>
        <item x="391"/>
        <item x="232"/>
        <item m="1" x="699"/>
        <item x="233"/>
        <item x="392"/>
        <item m="1" x="856"/>
        <item m="1" x="812"/>
        <item m="1" x="644"/>
        <item x="234"/>
        <item x="393"/>
        <item x="520"/>
        <item x="394"/>
        <item x="235"/>
        <item x="521"/>
        <item x="396"/>
        <item x="237"/>
        <item m="1" x="675"/>
        <item m="1" x="783"/>
        <item m="1" x="762"/>
        <item m="1" x="629"/>
        <item x="238"/>
        <item x="522"/>
        <item m="1" x="688"/>
        <item x="239"/>
        <item m="1" x="583"/>
        <item x="523"/>
        <item x="398"/>
        <item x="399"/>
        <item x="400"/>
        <item m="1" x="805"/>
        <item m="1" x="593"/>
        <item x="524"/>
        <item x="240"/>
        <item x="401"/>
        <item m="1" x="714"/>
        <item x="241"/>
        <item x="402"/>
        <item x="242"/>
        <item m="1" x="569"/>
        <item x="403"/>
        <item x="527"/>
        <item m="1" x="634"/>
        <item m="1" x="784"/>
        <item m="1" x="808"/>
        <item m="1" x="754"/>
        <item x="528"/>
        <item x="243"/>
        <item x="244"/>
        <item x="245"/>
        <item x="246"/>
        <item x="247"/>
        <item m="1" x="766"/>
        <item m="1" x="719"/>
        <item m="1" x="654"/>
        <item x="405"/>
        <item m="1" x="693"/>
        <item m="1" x="597"/>
        <item x="406"/>
        <item m="1" x="789"/>
        <item m="1" x="630"/>
        <item m="1" x="627"/>
        <item x="249"/>
        <item x="530"/>
        <item m="1" x="582"/>
        <item x="531"/>
        <item x="407"/>
        <item m="1" x="851"/>
        <item x="250"/>
        <item x="408"/>
        <item x="532"/>
        <item x="253"/>
        <item x="533"/>
        <item m="1" x="819"/>
        <item m="1" x="803"/>
        <item x="409"/>
        <item x="254"/>
        <item x="257"/>
        <item x="258"/>
        <item m="1" x="838"/>
        <item x="534"/>
        <item m="1" x="600"/>
        <item m="1" x="676"/>
        <item m="1" x="782"/>
        <item x="411"/>
        <item x="412"/>
        <item x="413"/>
        <item x="414"/>
        <item x="260"/>
        <item x="262"/>
        <item x="415"/>
        <item m="1" x="594"/>
        <item x="416"/>
        <item x="417"/>
        <item x="418"/>
        <item x="536"/>
        <item m="1" x="847"/>
        <item x="419"/>
        <item x="420"/>
        <item m="1" x="727"/>
        <item m="1" x="614"/>
        <item x="286"/>
        <item m="1" x="735"/>
        <item x="537"/>
        <item x="252"/>
        <item x="465"/>
        <item x="471"/>
        <item m="1" x="550"/>
        <item m="1" x="718"/>
        <item x="204"/>
        <item x="505"/>
        <item x="515"/>
        <item x="516"/>
        <item x="517"/>
        <item x="525"/>
        <item x="264"/>
        <item x="296"/>
        <item x="75"/>
        <item m="1" x="813"/>
        <item x="81"/>
        <item m="1" x="626"/>
        <item x="86"/>
        <item x="445"/>
        <item m="1" x="619"/>
        <item x="138"/>
        <item m="1" x="763"/>
        <item x="152"/>
        <item x="155"/>
        <item x="162"/>
        <item x="164"/>
        <item x="169"/>
        <item x="194"/>
        <item m="1" x="656"/>
        <item x="205"/>
        <item x="207"/>
        <item x="209"/>
        <item x="226"/>
        <item m="1" x="834"/>
        <item m="1" x="706"/>
        <item x="251"/>
        <item m="1" x="740"/>
        <item x="261"/>
        <item m="1" x="835"/>
        <item m="1" x="578"/>
        <item m="1" x="588"/>
        <item m="1" x="742"/>
        <item m="1" x="558"/>
        <item m="1" x="773"/>
        <item m="1" x="679"/>
        <item x="336"/>
        <item m="1" x="637"/>
        <item m="1" x="576"/>
        <item x="352"/>
        <item m="1" x="560"/>
        <item x="356"/>
        <item m="1" x="580"/>
        <item m="1" x="641"/>
        <item x="386"/>
        <item x="221"/>
        <item m="1" x="673"/>
        <item m="1" x="669"/>
        <item x="410"/>
        <item m="1" x="738"/>
        <item m="1" x="646"/>
        <item m="1" x="570"/>
        <item m="1" x="640"/>
        <item m="1" x="577"/>
        <item x="324"/>
        <item m="1" x="657"/>
        <item x="450"/>
        <item m="1" x="855"/>
        <item x="458"/>
        <item m="1" x="822"/>
        <item m="1" x="849"/>
        <item m="1" x="674"/>
        <item m="1" x="645"/>
        <item m="1" x="814"/>
        <item m="1" x="731"/>
        <item x="487"/>
        <item x="491"/>
        <item m="1" x="556"/>
        <item m="1" x="850"/>
        <item m="1" x="648"/>
        <item x="501"/>
        <item m="1" x="832"/>
        <item m="1" x="704"/>
        <item x="395"/>
        <item x="397"/>
        <item m="1" x="628"/>
        <item m="1" x="694"/>
        <item x="526"/>
        <item m="1" x="801"/>
        <item x="529"/>
        <item m="1" x="603"/>
        <item m="1" x="665"/>
        <item x="5"/>
        <item x="18"/>
        <item x="46"/>
        <item x="56"/>
        <item x="61"/>
        <item x="65"/>
        <item x="66"/>
        <item x="85"/>
        <item x="96"/>
        <item x="148"/>
        <item x="158"/>
        <item x="168"/>
        <item x="182"/>
        <item x="187"/>
        <item x="188"/>
        <item x="200"/>
        <item x="224"/>
        <item x="236"/>
        <item x="248"/>
        <item x="255"/>
        <item x="256"/>
        <item x="259"/>
        <item x="263"/>
        <item x="265"/>
        <item x="266"/>
        <item x="267"/>
        <item x="268"/>
        <item x="269"/>
        <item x="270"/>
        <item x="271"/>
        <item x="272"/>
        <item x="273"/>
        <item x="274"/>
        <item x="275"/>
        <item x="276"/>
        <item x="277"/>
        <item x="278"/>
        <item x="279"/>
        <item x="281"/>
        <item x="282"/>
        <item x="283"/>
        <item x="285"/>
        <item m="1" x="848"/>
        <item x="287"/>
        <item x="330"/>
        <item x="343"/>
        <item x="350"/>
        <item x="351"/>
        <item x="353"/>
        <item x="355"/>
        <item x="363"/>
        <item x="371"/>
        <item x="385"/>
        <item x="404"/>
        <item x="470"/>
        <item x="494"/>
        <item x="535"/>
        <item x="280"/>
        <item x="284"/>
        <item x="448"/>
        <item t="default"/>
      </items>
    </pivotField>
    <pivotField dataField="1" subtotalTop="0" showAll="0"/>
  </pivotFields>
  <rowFields count="3">
    <field x="0"/>
    <field x="1"/>
    <field x="2"/>
  </rowFields>
  <rowItems count="6">
    <i>
      <x/>
    </i>
    <i r="1">
      <x/>
    </i>
    <i r="1">
      <x v="1"/>
    </i>
    <i r="1">
      <x v="2"/>
    </i>
    <i t="default">
      <x/>
    </i>
    <i t="grand">
      <x/>
    </i>
  </rowItems>
  <colItems count="1">
    <i/>
  </colItems>
  <dataFields count="1">
    <dataField name="Number of Claimants" fld="3" baseField="2" baseItem="6"/>
  </dataFields>
  <formats count="21">
    <format dxfId="41">
      <pivotArea collapsedLevelsAreSubtotals="1" fieldPosition="0">
        <references count="1">
          <reference field="0" count="1" defaultSubtotal="1">
            <x v="0"/>
          </reference>
        </references>
      </pivotArea>
    </format>
    <format dxfId="40">
      <pivotArea dataOnly="0" labelOnly="1" fieldPosition="0">
        <references count="1">
          <reference field="0" count="1" defaultSubtotal="1">
            <x v="0"/>
          </reference>
        </references>
      </pivotArea>
    </format>
    <format dxfId="39">
      <pivotArea type="all" dataOnly="0" outline="0" fieldPosition="0"/>
    </format>
    <format dxfId="38">
      <pivotArea outline="0" collapsedLevelsAreSubtotals="1" fieldPosition="0"/>
    </format>
    <format dxfId="37">
      <pivotArea field="0" type="button" dataOnly="0" labelOnly="1" outline="0" axis="axisRow" fieldPosition="0"/>
    </format>
    <format dxfId="36">
      <pivotArea dataOnly="0" labelOnly="1" outline="0" axis="axisValues" fieldPosition="0"/>
    </format>
    <format dxfId="35">
      <pivotArea dataOnly="0" labelOnly="1" fieldPosition="0">
        <references count="1">
          <reference field="0" count="1">
            <x v="0"/>
          </reference>
        </references>
      </pivotArea>
    </format>
    <format dxfId="34">
      <pivotArea dataOnly="0" labelOnly="1" fieldPosition="0">
        <references count="1">
          <reference field="0" count="1" defaultSubtotal="1">
            <x v="0"/>
          </reference>
        </references>
      </pivotArea>
    </format>
    <format dxfId="33">
      <pivotArea dataOnly="0" labelOnly="1" grandRow="1" outline="0" fieldPosition="0"/>
    </format>
    <format dxfId="32">
      <pivotArea dataOnly="0" labelOnly="1" fieldPosition="0">
        <references count="2">
          <reference field="0" count="1" selected="0">
            <x v="0"/>
          </reference>
          <reference field="1" count="0"/>
        </references>
      </pivotArea>
    </format>
    <format dxfId="31">
      <pivotArea dataOnly="0" labelOnly="1" outline="0" axis="axisValues" fieldPosition="0"/>
    </format>
    <format dxfId="30">
      <pivotArea field="0" type="button" dataOnly="0" labelOnly="1" outline="0" axis="axisRow" fieldPosition="0"/>
    </format>
    <format dxfId="29">
      <pivotArea dataOnly="0" labelOnly="1" outline="0" axis="axisValues" fieldPosition="0"/>
    </format>
    <format dxfId="28">
      <pivotArea dataOnly="0" labelOnly="1" outline="0" axis="axisValues" fieldPosition="0"/>
    </format>
    <format dxfId="27">
      <pivotArea collapsedLevelsAreSubtotals="1" fieldPosition="0">
        <references count="2">
          <reference field="0" count="1" selected="0">
            <x v="0"/>
          </reference>
          <reference field="1" count="1">
            <x v="0"/>
          </reference>
        </references>
      </pivotArea>
    </format>
    <format dxfId="26">
      <pivotArea collapsedLevelsAreSubtotals="1" fieldPosition="0">
        <references count="2">
          <reference field="0" count="1" selected="0">
            <x v="0"/>
          </reference>
          <reference field="1" count="1">
            <x v="1"/>
          </reference>
        </references>
      </pivotArea>
    </format>
    <format dxfId="25">
      <pivotArea collapsedLevelsAreSubtotals="1" fieldPosition="0">
        <references count="2">
          <reference field="0" count="1" selected="0">
            <x v="0"/>
          </reference>
          <reference field="1" count="1">
            <x v="2"/>
          </reference>
        </references>
      </pivotArea>
    </format>
    <format dxfId="24">
      <pivotArea collapsedLevelsAreSubtotals="1" fieldPosition="0">
        <references count="1">
          <reference field="0" count="1" defaultSubtotal="1">
            <x v="0"/>
          </reference>
        </references>
      </pivotArea>
    </format>
    <format dxfId="23">
      <pivotArea grandRow="1" outline="0" collapsedLevelsAreSubtotals="1" fieldPosition="0"/>
    </format>
    <format dxfId="22">
      <pivotArea collapsedLevelsAreSubtotals="1" fieldPosition="0">
        <references count="1">
          <reference field="0" count="1" defaultSubtotal="1">
            <x v="0"/>
          </reference>
        </references>
      </pivotArea>
    </format>
    <format dxfId="21">
      <pivotArea dataOnly="0" labelOnly="1" fieldPosition="0">
        <references count="1">
          <reference field="0" count="1" defaultSubtotal="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2CF53-0DAC-40FC-B865-289210B56008}">
  <sheetPr>
    <tabColor theme="4"/>
  </sheetPr>
  <dimension ref="A1:D37"/>
  <sheetViews>
    <sheetView tabSelected="1" workbookViewId="0"/>
  </sheetViews>
  <sheetFormatPr defaultColWidth="0" defaultRowHeight="14.4" x14ac:dyDescent="0.3"/>
  <cols>
    <col min="1" max="1" width="104.33203125" style="211" customWidth="1"/>
    <col min="2" max="16384" width="104.33203125" style="211" hidden="1"/>
  </cols>
  <sheetData>
    <row r="1" spans="1:4" ht="37.5" customHeight="1" x14ac:dyDescent="0.3">
      <c r="A1" s="204" t="s">
        <v>91</v>
      </c>
      <c r="B1" s="209"/>
      <c r="C1" s="209"/>
      <c r="D1" s="210"/>
    </row>
    <row r="2" spans="1:4" ht="15" x14ac:dyDescent="0.3">
      <c r="A2" s="205" t="s">
        <v>92</v>
      </c>
      <c r="D2" s="212"/>
    </row>
    <row r="3" spans="1:4" x14ac:dyDescent="0.3">
      <c r="A3" s="213"/>
      <c r="D3" s="212"/>
    </row>
    <row r="4" spans="1:4" ht="28.8" x14ac:dyDescent="0.3">
      <c r="A4" s="214" t="s">
        <v>100</v>
      </c>
      <c r="B4" s="215"/>
      <c r="C4" s="215"/>
      <c r="D4" s="216"/>
    </row>
    <row r="5" spans="1:4" x14ac:dyDescent="0.3">
      <c r="A5" s="217"/>
      <c r="B5" s="215"/>
      <c r="C5" s="215"/>
      <c r="D5" s="216"/>
    </row>
    <row r="6" spans="1:4" x14ac:dyDescent="0.3">
      <c r="A6" s="217"/>
      <c r="B6" s="215"/>
      <c r="C6" s="215"/>
      <c r="D6" s="216"/>
    </row>
    <row r="7" spans="1:4" ht="28.8" x14ac:dyDescent="0.3">
      <c r="A7" s="218" t="s">
        <v>729</v>
      </c>
      <c r="B7" s="219"/>
      <c r="C7" s="219"/>
      <c r="D7" s="220"/>
    </row>
    <row r="8" spans="1:4" x14ac:dyDescent="0.3">
      <c r="A8" s="213"/>
      <c r="D8" s="212"/>
    </row>
    <row r="9" spans="1:4" x14ac:dyDescent="0.3">
      <c r="A9" s="95" t="s">
        <v>93</v>
      </c>
      <c r="D9" s="212"/>
    </row>
    <row r="10" spans="1:4" ht="72" x14ac:dyDescent="0.3">
      <c r="A10" s="217" t="s">
        <v>94</v>
      </c>
      <c r="B10" s="215"/>
      <c r="C10" s="215"/>
      <c r="D10" s="216"/>
    </row>
    <row r="11" spans="1:4" x14ac:dyDescent="0.3">
      <c r="A11" s="213"/>
      <c r="D11" s="212"/>
    </row>
    <row r="12" spans="1:4" x14ac:dyDescent="0.3">
      <c r="A12" s="95" t="s">
        <v>101</v>
      </c>
      <c r="D12" s="212"/>
    </row>
    <row r="13" spans="1:4" ht="72" x14ac:dyDescent="0.3">
      <c r="A13" s="221" t="s">
        <v>730</v>
      </c>
      <c r="B13" s="222"/>
      <c r="C13" s="222"/>
      <c r="D13" s="223"/>
    </row>
    <row r="14" spans="1:4" x14ac:dyDescent="0.3">
      <c r="A14" s="224"/>
      <c r="B14" s="222"/>
      <c r="C14" s="222"/>
      <c r="D14" s="223"/>
    </row>
    <row r="15" spans="1:4" ht="28.8" x14ac:dyDescent="0.3">
      <c r="A15" s="221" t="s">
        <v>735</v>
      </c>
      <c r="B15" s="222"/>
      <c r="C15" s="222"/>
      <c r="D15" s="223"/>
    </row>
    <row r="16" spans="1:4" x14ac:dyDescent="0.3">
      <c r="A16" s="224"/>
      <c r="B16" s="222"/>
      <c r="C16" s="222"/>
      <c r="D16" s="223"/>
    </row>
    <row r="17" spans="1:4" ht="72" x14ac:dyDescent="0.3">
      <c r="A17" s="221" t="s">
        <v>731</v>
      </c>
      <c r="B17" s="222"/>
      <c r="C17" s="222"/>
      <c r="D17" s="223"/>
    </row>
    <row r="18" spans="1:4" x14ac:dyDescent="0.3">
      <c r="A18" s="224"/>
      <c r="B18" s="222"/>
      <c r="C18" s="222"/>
      <c r="D18" s="223"/>
    </row>
    <row r="19" spans="1:4" ht="57.6" x14ac:dyDescent="0.3">
      <c r="A19" s="221" t="s">
        <v>552</v>
      </c>
      <c r="B19" s="222"/>
      <c r="C19" s="222"/>
      <c r="D19" s="223"/>
    </row>
    <row r="20" spans="1:4" x14ac:dyDescent="0.3">
      <c r="A20" s="224"/>
      <c r="B20" s="222"/>
      <c r="C20" s="222"/>
      <c r="D20" s="223"/>
    </row>
    <row r="21" spans="1:4" ht="57.6" x14ac:dyDescent="0.3">
      <c r="A21" s="221" t="s">
        <v>553</v>
      </c>
      <c r="B21" s="222"/>
      <c r="C21" s="222"/>
      <c r="D21" s="223"/>
    </row>
    <row r="22" spans="1:4" x14ac:dyDescent="0.3">
      <c r="A22" s="224"/>
      <c r="B22" s="222"/>
      <c r="C22" s="222"/>
      <c r="D22" s="223"/>
    </row>
    <row r="23" spans="1:4" ht="57.6" x14ac:dyDescent="0.3">
      <c r="A23" s="221" t="s">
        <v>734</v>
      </c>
      <c r="B23" s="222"/>
      <c r="C23" s="222"/>
      <c r="D23" s="223"/>
    </row>
    <row r="24" spans="1:4" ht="28.8" x14ac:dyDescent="0.3">
      <c r="A24" s="221" t="s">
        <v>732</v>
      </c>
      <c r="B24" s="222"/>
      <c r="C24" s="222"/>
      <c r="D24" s="223"/>
    </row>
    <row r="25" spans="1:4" x14ac:dyDescent="0.3">
      <c r="A25" s="224"/>
      <c r="B25" s="222"/>
      <c r="C25" s="222"/>
      <c r="D25" s="223"/>
    </row>
    <row r="26" spans="1:4" ht="28.8" x14ac:dyDescent="0.3">
      <c r="A26" s="221" t="s">
        <v>733</v>
      </c>
      <c r="B26" s="222"/>
      <c r="C26" s="222"/>
      <c r="D26" s="223"/>
    </row>
    <row r="27" spans="1:4" x14ac:dyDescent="0.3">
      <c r="A27" s="213"/>
      <c r="D27" s="212"/>
    </row>
    <row r="28" spans="1:4" x14ac:dyDescent="0.3">
      <c r="A28" s="95" t="s">
        <v>95</v>
      </c>
      <c r="D28" s="212"/>
    </row>
    <row r="29" spans="1:4" x14ac:dyDescent="0.3">
      <c r="A29" s="213" t="s">
        <v>105</v>
      </c>
      <c r="D29" s="212"/>
    </row>
    <row r="30" spans="1:4" x14ac:dyDescent="0.3">
      <c r="A30" s="213"/>
      <c r="D30" s="212"/>
    </row>
    <row r="31" spans="1:4" x14ac:dyDescent="0.3">
      <c r="A31" s="96" t="s">
        <v>96</v>
      </c>
      <c r="D31" s="212"/>
    </row>
    <row r="32" spans="1:4" ht="57.6" x14ac:dyDescent="0.3">
      <c r="A32" s="225" t="s">
        <v>97</v>
      </c>
      <c r="B32" s="226"/>
      <c r="C32" s="226"/>
      <c r="D32" s="227"/>
    </row>
    <row r="33" spans="1:4" s="99" customFormat="1" x14ac:dyDescent="0.3">
      <c r="A33" s="97" t="s">
        <v>98</v>
      </c>
      <c r="D33" s="98"/>
    </row>
    <row r="34" spans="1:4" x14ac:dyDescent="0.3">
      <c r="A34" s="100"/>
      <c r="D34" s="212"/>
    </row>
    <row r="35" spans="1:4" x14ac:dyDescent="0.3">
      <c r="A35" s="96" t="s">
        <v>99</v>
      </c>
      <c r="D35" s="212"/>
    </row>
    <row r="36" spans="1:4" x14ac:dyDescent="0.3">
      <c r="A36" s="214" t="s">
        <v>139</v>
      </c>
      <c r="B36" s="228"/>
      <c r="C36" s="228"/>
      <c r="D36" s="229"/>
    </row>
    <row r="37" spans="1:4" ht="15" thickBot="1" x14ac:dyDescent="0.35">
      <c r="A37" s="206" t="s">
        <v>140</v>
      </c>
      <c r="B37" s="207"/>
      <c r="C37" s="207"/>
      <c r="D37" s="208"/>
    </row>
  </sheetData>
  <hyperlinks>
    <hyperlink ref="A33" r:id="rId1" xr:uid="{F64301C6-7C14-472E-8690-1407E9C8E047}"/>
    <hyperlink ref="A37" r:id="rId2" xr:uid="{76C6EFB9-0141-48D4-AC2A-476FC64B165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05"/>
  <sheetViews>
    <sheetView zoomScaleNormal="100" workbookViewId="0">
      <pane ySplit="3" topLeftCell="A4" activePane="bottomLeft" state="frozen"/>
      <selection pane="bottomLeft" sqref="A1:F1"/>
    </sheetView>
  </sheetViews>
  <sheetFormatPr defaultColWidth="9.109375" defaultRowHeight="14.4" x14ac:dyDescent="0.3"/>
  <cols>
    <col min="1" max="1" width="11.5546875" style="9" bestFit="1" customWidth="1"/>
    <col min="2" max="2" width="7.88671875" style="9" bestFit="1" customWidth="1"/>
    <col min="3" max="3" width="4.5546875" style="9" bestFit="1" customWidth="1"/>
    <col min="4" max="4" width="31.44140625" style="9" bestFit="1" customWidth="1"/>
    <col min="5" max="5" width="9" style="49" customWidth="1"/>
    <col min="6" max="6" width="9.109375" style="53"/>
    <col min="7" max="7" width="3.109375" style="9" customWidth="1"/>
    <col min="8" max="8" width="11.5546875" style="9" bestFit="1" customWidth="1"/>
    <col min="9" max="9" width="19.88671875" style="9" bestFit="1" customWidth="1"/>
    <col min="10" max="10" width="17.44140625" style="9" customWidth="1"/>
    <col min="11" max="11" width="2.88671875" style="9" customWidth="1"/>
    <col min="12" max="12" width="11.5546875" style="9" bestFit="1" customWidth="1"/>
    <col min="13" max="13" width="7.44140625" style="9" bestFit="1" customWidth="1"/>
    <col min="14" max="14" width="4.5546875" style="9" bestFit="1" customWidth="1"/>
    <col min="15" max="15" width="23.109375" style="9" bestFit="1" customWidth="1"/>
    <col min="16" max="16" width="19.44140625" style="56" bestFit="1" customWidth="1"/>
    <col min="17" max="17" width="9.109375" style="53"/>
    <col min="18" max="18" width="3" style="9" customWidth="1"/>
    <col min="19" max="19" width="11.5546875" style="9" bestFit="1" customWidth="1"/>
    <col min="20" max="20" width="7.88671875" style="9" bestFit="1" customWidth="1"/>
    <col min="21" max="21" width="4.5546875" style="9" bestFit="1" customWidth="1"/>
    <col min="22" max="22" width="24" style="9" customWidth="1"/>
    <col min="23" max="23" width="16.44140625" style="49" customWidth="1"/>
    <col min="24" max="24" width="9.109375" style="53"/>
    <col min="25" max="25" width="3.44140625" style="9" customWidth="1"/>
    <col min="26" max="16384" width="9.109375" style="9"/>
  </cols>
  <sheetData>
    <row r="1" spans="1:57" ht="97.5" customHeight="1" x14ac:dyDescent="0.3">
      <c r="A1" s="230" t="s">
        <v>106</v>
      </c>
      <c r="B1" s="231"/>
      <c r="C1" s="231"/>
      <c r="D1" s="231"/>
      <c r="E1" s="231"/>
      <c r="F1" s="232"/>
      <c r="H1" s="230" t="s">
        <v>147</v>
      </c>
      <c r="I1" s="233"/>
      <c r="J1" s="234"/>
      <c r="K1" s="109"/>
      <c r="L1" s="235" t="s">
        <v>89</v>
      </c>
      <c r="M1" s="236"/>
      <c r="N1" s="236"/>
      <c r="O1" s="236"/>
      <c r="P1" s="236"/>
      <c r="Q1" s="237"/>
      <c r="S1" s="235" t="s">
        <v>134</v>
      </c>
      <c r="T1" s="236"/>
      <c r="U1" s="236"/>
      <c r="V1" s="236"/>
      <c r="W1" s="236"/>
      <c r="X1" s="237"/>
    </row>
    <row r="2" spans="1:57" x14ac:dyDescent="0.3">
      <c r="A2" s="2"/>
      <c r="B2" s="1"/>
      <c r="C2" s="1"/>
      <c r="D2" s="1"/>
      <c r="E2" s="45"/>
      <c r="F2" s="50"/>
      <c r="H2" s="2"/>
      <c r="I2" s="1"/>
      <c r="J2" s="114"/>
      <c r="L2" s="2"/>
      <c r="M2" s="1"/>
      <c r="N2" s="1"/>
      <c r="O2" s="1"/>
      <c r="P2" s="47"/>
      <c r="Q2" s="50"/>
      <c r="S2" s="2"/>
      <c r="T2" s="1"/>
      <c r="U2" s="1"/>
      <c r="V2" s="1"/>
      <c r="W2" s="47"/>
      <c r="X2" s="50"/>
    </row>
    <row r="3" spans="1:57" ht="30.75" customHeight="1" x14ac:dyDescent="0.3">
      <c r="A3" s="16" t="s">
        <v>1</v>
      </c>
      <c r="B3" s="10" t="s">
        <v>68</v>
      </c>
      <c r="C3" s="10" t="s">
        <v>66</v>
      </c>
      <c r="D3" s="10"/>
      <c r="E3" s="46" t="s">
        <v>69</v>
      </c>
      <c r="F3" s="51" t="s">
        <v>70</v>
      </c>
      <c r="H3" s="16" t="s">
        <v>1</v>
      </c>
      <c r="I3" s="10" t="s">
        <v>142</v>
      </c>
      <c r="J3" s="126" t="s">
        <v>69</v>
      </c>
      <c r="L3" s="16" t="s">
        <v>1</v>
      </c>
      <c r="M3" s="10" t="s">
        <v>68</v>
      </c>
      <c r="N3" s="10" t="s">
        <v>66</v>
      </c>
      <c r="O3" s="10"/>
      <c r="P3" s="46" t="s">
        <v>136</v>
      </c>
      <c r="Q3" s="51" t="s">
        <v>67</v>
      </c>
      <c r="S3" s="16" t="s">
        <v>1</v>
      </c>
      <c r="T3" s="10" t="s">
        <v>68</v>
      </c>
      <c r="U3" s="10" t="s">
        <v>66</v>
      </c>
      <c r="V3" s="10"/>
      <c r="W3" s="46" t="s">
        <v>135</v>
      </c>
      <c r="X3" s="51" t="s">
        <v>67</v>
      </c>
      <c r="BD3"/>
      <c r="BE3"/>
    </row>
    <row r="4" spans="1:57" x14ac:dyDescent="0.3">
      <c r="A4" s="17">
        <v>43769</v>
      </c>
      <c r="B4" s="161" t="s">
        <v>71</v>
      </c>
      <c r="C4" s="161" t="s">
        <v>73</v>
      </c>
      <c r="D4" s="161"/>
      <c r="E4" s="47">
        <v>6089</v>
      </c>
      <c r="F4" s="50">
        <v>35.299999999999997</v>
      </c>
      <c r="H4" s="17">
        <v>43769</v>
      </c>
      <c r="I4" s="1" t="s">
        <v>143</v>
      </c>
      <c r="J4" s="116">
        <v>8971</v>
      </c>
      <c r="L4" s="17">
        <v>43769</v>
      </c>
      <c r="M4" s="108" t="s">
        <v>71</v>
      </c>
      <c r="N4" s="108" t="s">
        <v>73</v>
      </c>
      <c r="O4" s="108"/>
      <c r="P4" s="47">
        <v>4811</v>
      </c>
      <c r="Q4" s="50">
        <v>48.6</v>
      </c>
      <c r="S4" s="17">
        <v>43769</v>
      </c>
      <c r="T4" s="108" t="s">
        <v>71</v>
      </c>
      <c r="U4" s="108" t="s">
        <v>73</v>
      </c>
      <c r="V4" s="108"/>
      <c r="W4" s="47">
        <v>4811</v>
      </c>
      <c r="X4" s="50">
        <v>48.6</v>
      </c>
      <c r="BD4"/>
      <c r="BE4"/>
    </row>
    <row r="5" spans="1:57" x14ac:dyDescent="0.3">
      <c r="A5" s="17">
        <v>43769</v>
      </c>
      <c r="B5" s="161" t="s">
        <v>72</v>
      </c>
      <c r="C5" s="161" t="s">
        <v>73</v>
      </c>
      <c r="D5" s="161"/>
      <c r="E5" s="47">
        <v>46306</v>
      </c>
      <c r="F5" s="50">
        <v>66.2</v>
      </c>
      <c r="H5" s="17">
        <v>43769</v>
      </c>
      <c r="I5" s="1" t="s">
        <v>144</v>
      </c>
      <c r="J5" s="116">
        <v>3517</v>
      </c>
      <c r="L5" s="17">
        <v>43769</v>
      </c>
      <c r="M5" s="108" t="s">
        <v>72</v>
      </c>
      <c r="N5" s="108" t="s">
        <v>73</v>
      </c>
      <c r="O5" s="108"/>
      <c r="P5" s="47">
        <v>18078</v>
      </c>
      <c r="Q5" s="50">
        <v>71.2</v>
      </c>
      <c r="S5" s="17">
        <v>43769</v>
      </c>
      <c r="T5" s="108" t="s">
        <v>72</v>
      </c>
      <c r="U5" s="108" t="s">
        <v>73</v>
      </c>
      <c r="V5" s="108"/>
      <c r="W5" s="47">
        <v>18078</v>
      </c>
      <c r="X5" s="50">
        <v>71.2</v>
      </c>
      <c r="BD5"/>
      <c r="BE5"/>
    </row>
    <row r="6" spans="1:57" x14ac:dyDescent="0.3">
      <c r="A6" s="2"/>
      <c r="B6" s="1"/>
      <c r="C6" s="1"/>
      <c r="D6" s="1"/>
      <c r="E6" s="47"/>
      <c r="F6" s="50"/>
      <c r="H6" s="17">
        <v>43769</v>
      </c>
      <c r="I6" s="1" t="s">
        <v>145</v>
      </c>
      <c r="J6" s="116">
        <v>13779</v>
      </c>
      <c r="L6" s="29"/>
      <c r="M6" s="108"/>
      <c r="N6" s="108"/>
      <c r="O6" s="108"/>
      <c r="P6" s="47"/>
      <c r="Q6" s="50"/>
      <c r="S6" s="29"/>
      <c r="T6" s="108"/>
      <c r="U6" s="108"/>
      <c r="V6" s="108"/>
      <c r="W6" s="47"/>
      <c r="X6" s="50"/>
      <c r="BD6"/>
      <c r="BE6"/>
    </row>
    <row r="7" spans="1:57" ht="29.4" thickBot="1" x14ac:dyDescent="0.35">
      <c r="A7" s="16" t="s">
        <v>1</v>
      </c>
      <c r="B7" s="10" t="s">
        <v>68</v>
      </c>
      <c r="C7" s="10" t="s">
        <v>66</v>
      </c>
      <c r="D7" s="10" t="s">
        <v>64</v>
      </c>
      <c r="E7" s="46" t="s">
        <v>69</v>
      </c>
      <c r="F7" s="51" t="s">
        <v>70</v>
      </c>
      <c r="H7" s="117"/>
      <c r="I7" s="118" t="s">
        <v>146</v>
      </c>
      <c r="J7" s="119">
        <f>SUM(J4:J6)</f>
        <v>26267</v>
      </c>
      <c r="L7" s="16" t="s">
        <v>1</v>
      </c>
      <c r="M7" s="10" t="s">
        <v>68</v>
      </c>
      <c r="N7" s="10" t="s">
        <v>66</v>
      </c>
      <c r="O7" s="10" t="s">
        <v>64</v>
      </c>
      <c r="P7" s="46" t="s">
        <v>136</v>
      </c>
      <c r="Q7" s="51" t="s">
        <v>67</v>
      </c>
      <c r="S7" s="16" t="s">
        <v>1</v>
      </c>
      <c r="T7" s="10" t="s">
        <v>68</v>
      </c>
      <c r="U7" s="10" t="s">
        <v>66</v>
      </c>
      <c r="V7" s="43" t="s">
        <v>64</v>
      </c>
      <c r="W7" s="46" t="s">
        <v>135</v>
      </c>
      <c r="X7" s="51" t="s">
        <v>67</v>
      </c>
      <c r="BD7"/>
      <c r="BE7"/>
    </row>
    <row r="8" spans="1:57" x14ac:dyDescent="0.3">
      <c r="A8" s="17">
        <v>43769</v>
      </c>
      <c r="B8" s="161" t="s">
        <v>71</v>
      </c>
      <c r="C8" s="161">
        <v>101</v>
      </c>
      <c r="D8" s="1" t="s">
        <v>116</v>
      </c>
      <c r="E8" s="47">
        <v>10</v>
      </c>
      <c r="F8" s="50">
        <v>127</v>
      </c>
      <c r="L8" s="17">
        <v>43769</v>
      </c>
      <c r="M8" s="1" t="s">
        <v>71</v>
      </c>
      <c r="N8" s="1">
        <v>309</v>
      </c>
      <c r="O8" s="1" t="s">
        <v>7</v>
      </c>
      <c r="P8" s="45">
        <v>1</v>
      </c>
      <c r="Q8" s="50">
        <v>43</v>
      </c>
      <c r="S8" s="17">
        <v>43769</v>
      </c>
      <c r="T8" s="1" t="s">
        <v>71</v>
      </c>
      <c r="U8" s="1">
        <v>309</v>
      </c>
      <c r="V8" s="1" t="s">
        <v>7</v>
      </c>
      <c r="W8" s="45">
        <v>1</v>
      </c>
      <c r="X8" s="50">
        <v>43</v>
      </c>
      <c r="BD8"/>
      <c r="BE8"/>
    </row>
    <row r="9" spans="1:57" x14ac:dyDescent="0.3">
      <c r="A9" s="17">
        <v>43769</v>
      </c>
      <c r="B9" s="161" t="s">
        <v>71</v>
      </c>
      <c r="C9" s="161">
        <v>283</v>
      </c>
      <c r="D9" s="1" t="s">
        <v>117</v>
      </c>
      <c r="E9" s="47">
        <v>1</v>
      </c>
      <c r="F9" s="50">
        <v>127</v>
      </c>
      <c r="L9" s="17">
        <v>43769</v>
      </c>
      <c r="M9" s="1" t="s">
        <v>71</v>
      </c>
      <c r="N9" s="1">
        <v>310</v>
      </c>
      <c r="O9" s="1" t="s">
        <v>8</v>
      </c>
      <c r="P9" s="45">
        <v>151</v>
      </c>
      <c r="Q9" s="50">
        <v>73.2</v>
      </c>
      <c r="S9" s="17">
        <v>43769</v>
      </c>
      <c r="T9" s="1" t="s">
        <v>71</v>
      </c>
      <c r="U9" s="1">
        <v>310</v>
      </c>
      <c r="V9" s="1" t="s">
        <v>8</v>
      </c>
      <c r="W9" s="45">
        <v>151</v>
      </c>
      <c r="X9" s="50">
        <v>73.2</v>
      </c>
      <c r="BD9"/>
      <c r="BE9"/>
    </row>
    <row r="10" spans="1:57" x14ac:dyDescent="0.3">
      <c r="A10" s="17">
        <v>43769</v>
      </c>
      <c r="B10" s="161" t="s">
        <v>71</v>
      </c>
      <c r="C10" s="161">
        <v>310</v>
      </c>
      <c r="D10" s="1" t="s">
        <v>8</v>
      </c>
      <c r="E10" s="47">
        <v>140</v>
      </c>
      <c r="F10" s="50">
        <v>53.7</v>
      </c>
      <c r="L10" s="17">
        <v>43769</v>
      </c>
      <c r="M10" s="1" t="s">
        <v>71</v>
      </c>
      <c r="N10" s="1">
        <v>311</v>
      </c>
      <c r="O10" s="1" t="s">
        <v>9</v>
      </c>
      <c r="P10" s="45">
        <v>4</v>
      </c>
      <c r="Q10" s="50">
        <v>53</v>
      </c>
      <c r="S10" s="17">
        <v>43769</v>
      </c>
      <c r="T10" s="1" t="s">
        <v>71</v>
      </c>
      <c r="U10" s="1">
        <v>311</v>
      </c>
      <c r="V10" s="1" t="s">
        <v>9</v>
      </c>
      <c r="W10" s="45">
        <v>4</v>
      </c>
      <c r="X10" s="50">
        <v>53</v>
      </c>
    </row>
    <row r="11" spans="1:57" x14ac:dyDescent="0.3">
      <c r="A11" s="17">
        <v>43769</v>
      </c>
      <c r="B11" s="161" t="s">
        <v>71</v>
      </c>
      <c r="C11" s="161">
        <v>311</v>
      </c>
      <c r="D11" s="1" t="s">
        <v>9</v>
      </c>
      <c r="E11" s="47">
        <v>1</v>
      </c>
      <c r="F11" s="50">
        <v>144</v>
      </c>
      <c r="L11" s="17">
        <v>43769</v>
      </c>
      <c r="M11" s="1" t="s">
        <v>71</v>
      </c>
      <c r="N11" s="1">
        <v>317</v>
      </c>
      <c r="O11" s="1" t="s">
        <v>14</v>
      </c>
      <c r="P11" s="45">
        <v>2885</v>
      </c>
      <c r="Q11" s="50">
        <v>46.5</v>
      </c>
      <c r="S11" s="17">
        <v>43769</v>
      </c>
      <c r="T11" s="1" t="s">
        <v>71</v>
      </c>
      <c r="U11" s="1">
        <v>317</v>
      </c>
      <c r="V11" s="1" t="s">
        <v>14</v>
      </c>
      <c r="W11" s="45">
        <v>2885</v>
      </c>
      <c r="X11" s="50">
        <v>46.5</v>
      </c>
    </row>
    <row r="12" spans="1:57" x14ac:dyDescent="0.3">
      <c r="A12" s="17">
        <v>43769</v>
      </c>
      <c r="B12" s="161" t="s">
        <v>71</v>
      </c>
      <c r="C12" s="161">
        <v>313</v>
      </c>
      <c r="D12" s="1" t="s">
        <v>10</v>
      </c>
      <c r="E12" s="47">
        <v>1</v>
      </c>
      <c r="F12" s="50">
        <v>58</v>
      </c>
      <c r="L12" s="17">
        <v>43769</v>
      </c>
      <c r="M12" s="1" t="s">
        <v>71</v>
      </c>
      <c r="N12" s="1">
        <v>320</v>
      </c>
      <c r="O12" s="1" t="s">
        <v>17</v>
      </c>
      <c r="P12" s="45">
        <v>1</v>
      </c>
      <c r="Q12" s="50">
        <v>63</v>
      </c>
      <c r="S12" s="17">
        <v>43769</v>
      </c>
      <c r="T12" s="1" t="s">
        <v>71</v>
      </c>
      <c r="U12" s="1">
        <v>320</v>
      </c>
      <c r="V12" s="1" t="s">
        <v>17</v>
      </c>
      <c r="W12" s="45">
        <v>1</v>
      </c>
      <c r="X12" s="50">
        <v>63</v>
      </c>
    </row>
    <row r="13" spans="1:57" x14ac:dyDescent="0.3">
      <c r="A13" s="17">
        <v>43769</v>
      </c>
      <c r="B13" s="161" t="s">
        <v>71</v>
      </c>
      <c r="C13" s="161">
        <v>314</v>
      </c>
      <c r="D13" s="1" t="s">
        <v>11</v>
      </c>
      <c r="E13" s="47">
        <v>1</v>
      </c>
      <c r="F13" s="50">
        <v>142</v>
      </c>
      <c r="L13" s="17">
        <v>43769</v>
      </c>
      <c r="M13" s="1" t="s">
        <v>71</v>
      </c>
      <c r="N13" s="1">
        <v>323</v>
      </c>
      <c r="O13" s="1" t="s">
        <v>20</v>
      </c>
      <c r="P13" s="45">
        <v>2</v>
      </c>
      <c r="Q13" s="50">
        <v>99</v>
      </c>
      <c r="S13" s="17">
        <v>43769</v>
      </c>
      <c r="T13" s="1" t="s">
        <v>71</v>
      </c>
      <c r="U13" s="1">
        <v>323</v>
      </c>
      <c r="V13" s="1" t="s">
        <v>20</v>
      </c>
      <c r="W13" s="45">
        <v>2</v>
      </c>
      <c r="X13" s="50">
        <v>99</v>
      </c>
    </row>
    <row r="14" spans="1:57" x14ac:dyDescent="0.3">
      <c r="A14" s="17">
        <v>43769</v>
      </c>
      <c r="B14" s="161" t="s">
        <v>71</v>
      </c>
      <c r="C14" s="161">
        <v>317</v>
      </c>
      <c r="D14" s="1" t="s">
        <v>14</v>
      </c>
      <c r="E14" s="47">
        <v>1505</v>
      </c>
      <c r="F14" s="50">
        <v>42.4</v>
      </c>
      <c r="L14" s="17">
        <v>43769</v>
      </c>
      <c r="M14" s="1" t="s">
        <v>71</v>
      </c>
      <c r="N14" s="1">
        <v>327</v>
      </c>
      <c r="O14" s="1" t="s">
        <v>23</v>
      </c>
      <c r="P14" s="45">
        <v>13</v>
      </c>
      <c r="Q14" s="50">
        <v>40.800000000000004</v>
      </c>
      <c r="S14" s="17">
        <v>43769</v>
      </c>
      <c r="T14" s="1" t="s">
        <v>71</v>
      </c>
      <c r="U14" s="1">
        <v>327</v>
      </c>
      <c r="V14" s="1" t="s">
        <v>23</v>
      </c>
      <c r="W14" s="45">
        <v>13</v>
      </c>
      <c r="X14" s="50">
        <v>40.800000000000004</v>
      </c>
    </row>
    <row r="15" spans="1:57" x14ac:dyDescent="0.3">
      <c r="A15" s="17">
        <v>43769</v>
      </c>
      <c r="B15" s="161" t="s">
        <v>71</v>
      </c>
      <c r="C15" s="161">
        <v>318</v>
      </c>
      <c r="D15" s="1" t="s">
        <v>15</v>
      </c>
      <c r="E15" s="47">
        <v>1</v>
      </c>
      <c r="F15" s="50">
        <v>17</v>
      </c>
      <c r="L15" s="17">
        <v>43769</v>
      </c>
      <c r="M15" s="1" t="s">
        <v>71</v>
      </c>
      <c r="N15" s="1">
        <v>330</v>
      </c>
      <c r="O15" s="1" t="s">
        <v>26</v>
      </c>
      <c r="P15" s="45">
        <v>124</v>
      </c>
      <c r="Q15" s="50">
        <v>77.8</v>
      </c>
      <c r="S15" s="17">
        <v>43769</v>
      </c>
      <c r="T15" s="1" t="s">
        <v>71</v>
      </c>
      <c r="U15" s="1">
        <v>330</v>
      </c>
      <c r="V15" s="1" t="s">
        <v>26</v>
      </c>
      <c r="W15" s="45">
        <v>124</v>
      </c>
      <c r="X15" s="50">
        <v>77.8</v>
      </c>
    </row>
    <row r="16" spans="1:57" x14ac:dyDescent="0.3">
      <c r="A16" s="17">
        <v>43769</v>
      </c>
      <c r="B16" s="161" t="s">
        <v>71</v>
      </c>
      <c r="C16" s="161">
        <v>323</v>
      </c>
      <c r="D16" s="1" t="s">
        <v>20</v>
      </c>
      <c r="E16" s="47">
        <v>2</v>
      </c>
      <c r="F16" s="50">
        <v>98</v>
      </c>
      <c r="L16" s="17">
        <v>43769</v>
      </c>
      <c r="M16" s="1" t="s">
        <v>71</v>
      </c>
      <c r="N16" s="1">
        <v>335</v>
      </c>
      <c r="O16" s="1" t="s">
        <v>30</v>
      </c>
      <c r="P16" s="45">
        <v>159</v>
      </c>
      <c r="Q16" s="50">
        <v>68.7</v>
      </c>
      <c r="S16" s="17">
        <v>43769</v>
      </c>
      <c r="T16" s="1" t="s">
        <v>71</v>
      </c>
      <c r="U16" s="1">
        <v>335</v>
      </c>
      <c r="V16" s="1" t="s">
        <v>30</v>
      </c>
      <c r="W16" s="45">
        <v>159</v>
      </c>
      <c r="X16" s="50">
        <v>68.7</v>
      </c>
    </row>
    <row r="17" spans="1:24" x14ac:dyDescent="0.3">
      <c r="A17" s="17">
        <v>43769</v>
      </c>
      <c r="B17" s="161" t="s">
        <v>71</v>
      </c>
      <c r="C17" s="161">
        <v>325</v>
      </c>
      <c r="D17" s="15" t="s">
        <v>21</v>
      </c>
      <c r="E17" s="47">
        <v>1</v>
      </c>
      <c r="F17" s="50">
        <v>73</v>
      </c>
      <c r="L17" s="17">
        <v>43769</v>
      </c>
      <c r="M17" s="1" t="s">
        <v>71</v>
      </c>
      <c r="N17" s="1">
        <v>346</v>
      </c>
      <c r="O17" s="1" t="s">
        <v>37</v>
      </c>
      <c r="P17" s="45">
        <v>1462</v>
      </c>
      <c r="Q17" s="50">
        <v>45.4</v>
      </c>
      <c r="S17" s="17">
        <v>43769</v>
      </c>
      <c r="T17" s="1" t="s">
        <v>71</v>
      </c>
      <c r="U17" s="1">
        <v>346</v>
      </c>
      <c r="V17" s="1" t="s">
        <v>37</v>
      </c>
      <c r="W17" s="45">
        <v>1462</v>
      </c>
      <c r="X17" s="50">
        <v>45.4</v>
      </c>
    </row>
    <row r="18" spans="1:24" x14ac:dyDescent="0.3">
      <c r="A18" s="17">
        <v>43769</v>
      </c>
      <c r="B18" s="161" t="s">
        <v>71</v>
      </c>
      <c r="C18" s="161">
        <v>327</v>
      </c>
      <c r="D18" s="1" t="s">
        <v>23</v>
      </c>
      <c r="E18" s="47">
        <v>2</v>
      </c>
      <c r="F18" s="50">
        <v>45.5</v>
      </c>
      <c r="L18" s="17">
        <v>43769</v>
      </c>
      <c r="M18" s="1" t="s">
        <v>71</v>
      </c>
      <c r="N18" s="1">
        <v>358</v>
      </c>
      <c r="O18" s="1" t="s">
        <v>45</v>
      </c>
      <c r="P18" s="45">
        <v>6</v>
      </c>
      <c r="Q18" s="50">
        <v>41.7</v>
      </c>
      <c r="S18" s="17">
        <v>43769</v>
      </c>
      <c r="T18" s="1" t="s">
        <v>71</v>
      </c>
      <c r="U18" s="1">
        <v>358</v>
      </c>
      <c r="V18" s="1" t="s">
        <v>45</v>
      </c>
      <c r="W18" s="45">
        <v>6</v>
      </c>
      <c r="X18" s="50">
        <v>41.7</v>
      </c>
    </row>
    <row r="19" spans="1:24" x14ac:dyDescent="0.3">
      <c r="A19" s="17">
        <v>43769</v>
      </c>
      <c r="B19" s="1" t="s">
        <v>71</v>
      </c>
      <c r="C19" s="161">
        <v>330</v>
      </c>
      <c r="D19" s="1" t="s">
        <v>26</v>
      </c>
      <c r="E19" s="47">
        <v>55</v>
      </c>
      <c r="F19" s="50">
        <v>47.300000000000004</v>
      </c>
      <c r="L19" s="17">
        <v>43769</v>
      </c>
      <c r="M19" s="1" t="s">
        <v>71</v>
      </c>
      <c r="N19" s="1">
        <v>377</v>
      </c>
      <c r="O19" s="1" t="s">
        <v>50</v>
      </c>
      <c r="P19" s="45">
        <v>1</v>
      </c>
      <c r="Q19" s="50">
        <v>25</v>
      </c>
      <c r="S19" s="17">
        <v>43769</v>
      </c>
      <c r="T19" s="1" t="s">
        <v>71</v>
      </c>
      <c r="U19" s="1">
        <v>377</v>
      </c>
      <c r="V19" s="1" t="s">
        <v>50</v>
      </c>
      <c r="W19" s="45">
        <v>1</v>
      </c>
      <c r="X19" s="50">
        <v>25</v>
      </c>
    </row>
    <row r="20" spans="1:24" x14ac:dyDescent="0.3">
      <c r="A20" s="17">
        <v>43769</v>
      </c>
      <c r="B20" s="1" t="s">
        <v>71</v>
      </c>
      <c r="C20" s="161">
        <v>335</v>
      </c>
      <c r="D20" s="1" t="s">
        <v>30</v>
      </c>
      <c r="E20" s="47">
        <v>132</v>
      </c>
      <c r="F20" s="50">
        <v>59.800000000000004</v>
      </c>
      <c r="L20" s="17">
        <v>43769</v>
      </c>
      <c r="M20" s="1" t="s">
        <v>71</v>
      </c>
      <c r="N20" s="108">
        <v>499</v>
      </c>
      <c r="O20" s="1" t="s">
        <v>118</v>
      </c>
      <c r="P20" s="45">
        <v>2</v>
      </c>
      <c r="Q20" s="50">
        <v>33.5</v>
      </c>
      <c r="S20" s="17">
        <v>43769</v>
      </c>
      <c r="T20" s="1" t="s">
        <v>71</v>
      </c>
      <c r="U20" s="1">
        <v>499</v>
      </c>
      <c r="V20" s="1" t="s">
        <v>118</v>
      </c>
      <c r="W20" s="45">
        <v>2</v>
      </c>
      <c r="X20" s="50">
        <v>33.5</v>
      </c>
    </row>
    <row r="21" spans="1:24" x14ac:dyDescent="0.3">
      <c r="A21" s="17">
        <v>43769</v>
      </c>
      <c r="B21" s="1" t="s">
        <v>71</v>
      </c>
      <c r="C21" s="161">
        <v>339</v>
      </c>
      <c r="D21" s="1" t="s">
        <v>31</v>
      </c>
      <c r="E21" s="47">
        <v>2</v>
      </c>
      <c r="F21" s="50">
        <v>134.5</v>
      </c>
      <c r="L21" s="17"/>
      <c r="M21" s="1"/>
      <c r="N21" s="108"/>
      <c r="O21" s="1"/>
      <c r="P21" s="45"/>
      <c r="Q21" s="50"/>
      <c r="S21" s="17"/>
      <c r="T21" s="1"/>
      <c r="U21" s="1"/>
      <c r="V21" s="1"/>
      <c r="W21" s="45"/>
      <c r="X21" s="50"/>
    </row>
    <row r="22" spans="1:24" x14ac:dyDescent="0.3">
      <c r="A22" s="17">
        <v>43769</v>
      </c>
      <c r="B22" s="1" t="s">
        <v>71</v>
      </c>
      <c r="C22" s="161">
        <v>341</v>
      </c>
      <c r="D22" s="1" t="s">
        <v>33</v>
      </c>
      <c r="E22" s="47">
        <v>1</v>
      </c>
      <c r="F22" s="50">
        <v>16</v>
      </c>
      <c r="L22" s="17"/>
      <c r="M22" s="1"/>
      <c r="N22" s="108"/>
      <c r="O22" s="1"/>
      <c r="P22" s="45"/>
      <c r="Q22" s="50"/>
      <c r="S22" s="17"/>
      <c r="T22" s="1"/>
      <c r="U22" s="1"/>
      <c r="V22" s="1"/>
      <c r="W22" s="45"/>
      <c r="X22" s="50"/>
    </row>
    <row r="23" spans="1:24" x14ac:dyDescent="0.3">
      <c r="A23" s="17">
        <v>43769</v>
      </c>
      <c r="B23" s="1" t="s">
        <v>71</v>
      </c>
      <c r="C23" s="161">
        <v>346</v>
      </c>
      <c r="D23" s="1" t="s">
        <v>37</v>
      </c>
      <c r="E23" s="47">
        <v>617</v>
      </c>
      <c r="F23" s="50">
        <v>44.800000000000004</v>
      </c>
      <c r="L23" s="17"/>
      <c r="M23" s="1"/>
      <c r="N23" s="108"/>
      <c r="O23" s="1"/>
      <c r="P23" s="45"/>
      <c r="Q23" s="50"/>
      <c r="S23" s="17"/>
      <c r="T23" s="1"/>
      <c r="U23" s="1"/>
      <c r="V23" s="1"/>
      <c r="W23" s="45"/>
      <c r="X23" s="50"/>
    </row>
    <row r="24" spans="1:24" x14ac:dyDescent="0.3">
      <c r="A24" s="17">
        <v>43769</v>
      </c>
      <c r="B24" s="1" t="s">
        <v>71</v>
      </c>
      <c r="C24" s="161">
        <v>354</v>
      </c>
      <c r="D24" s="1" t="s">
        <v>43</v>
      </c>
      <c r="E24" s="47">
        <v>1</v>
      </c>
      <c r="F24" s="50">
        <v>125</v>
      </c>
      <c r="L24" s="17"/>
      <c r="M24" s="1"/>
      <c r="N24" s="108"/>
      <c r="O24" s="1"/>
      <c r="P24" s="45"/>
      <c r="Q24" s="50"/>
      <c r="S24" s="17"/>
      <c r="T24" s="1"/>
      <c r="U24" s="1"/>
      <c r="V24" s="1"/>
      <c r="W24" s="45"/>
      <c r="X24" s="50"/>
    </row>
    <row r="25" spans="1:24" x14ac:dyDescent="0.3">
      <c r="A25" s="17">
        <v>43769</v>
      </c>
      <c r="B25" s="1" t="s">
        <v>71</v>
      </c>
      <c r="C25" s="161">
        <v>358</v>
      </c>
      <c r="D25" s="1" t="s">
        <v>45</v>
      </c>
      <c r="E25" s="47">
        <v>2</v>
      </c>
      <c r="F25" s="50">
        <v>26</v>
      </c>
      <c r="L25" s="17"/>
      <c r="M25" s="1"/>
      <c r="N25" s="108"/>
      <c r="O25" s="1"/>
      <c r="P25" s="45"/>
      <c r="Q25" s="50"/>
      <c r="S25" s="17"/>
      <c r="T25" s="1"/>
      <c r="U25" s="1"/>
      <c r="V25" s="1"/>
      <c r="W25" s="45"/>
      <c r="X25" s="50"/>
    </row>
    <row r="26" spans="1:24" x14ac:dyDescent="0.3">
      <c r="A26" s="17">
        <v>43769</v>
      </c>
      <c r="B26" s="1" t="s">
        <v>71</v>
      </c>
      <c r="C26" s="161">
        <v>377</v>
      </c>
      <c r="D26" s="1" t="s">
        <v>50</v>
      </c>
      <c r="E26" s="47">
        <v>8</v>
      </c>
      <c r="F26" s="50">
        <v>55</v>
      </c>
      <c r="L26" s="17"/>
      <c r="M26" s="1"/>
      <c r="N26" s="108"/>
      <c r="O26" s="1"/>
      <c r="P26" s="45"/>
      <c r="Q26" s="50"/>
      <c r="S26" s="17"/>
      <c r="T26" s="1"/>
      <c r="U26" s="1"/>
      <c r="V26" s="1"/>
      <c r="W26" s="45"/>
      <c r="X26" s="50"/>
    </row>
    <row r="27" spans="1:24" x14ac:dyDescent="0.3">
      <c r="A27" s="17">
        <v>43769</v>
      </c>
      <c r="B27" s="1" t="s">
        <v>71</v>
      </c>
      <c r="C27" s="161">
        <v>388</v>
      </c>
      <c r="D27" s="1" t="s">
        <v>123</v>
      </c>
      <c r="E27" s="47">
        <v>1</v>
      </c>
      <c r="F27" s="50">
        <v>109</v>
      </c>
      <c r="L27" s="17"/>
      <c r="M27" s="1"/>
      <c r="N27" s="108"/>
      <c r="O27" s="1"/>
      <c r="P27" s="45"/>
      <c r="Q27" s="50"/>
      <c r="S27" s="17"/>
      <c r="T27" s="1"/>
      <c r="U27" s="1"/>
      <c r="V27" s="1"/>
      <c r="W27" s="45"/>
      <c r="X27" s="50"/>
    </row>
    <row r="28" spans="1:24" x14ac:dyDescent="0.3">
      <c r="A28" s="17">
        <v>43769</v>
      </c>
      <c r="B28" s="1" t="s">
        <v>71</v>
      </c>
      <c r="C28" s="161">
        <v>398</v>
      </c>
      <c r="D28" s="1" t="s">
        <v>544</v>
      </c>
      <c r="E28" s="47">
        <v>1</v>
      </c>
      <c r="F28" s="50">
        <v>80</v>
      </c>
      <c r="L28" s="17"/>
      <c r="M28" s="1"/>
      <c r="N28" s="108"/>
      <c r="O28" s="1"/>
      <c r="P28" s="45"/>
      <c r="Q28" s="50"/>
      <c r="S28" s="17"/>
      <c r="T28" s="1"/>
      <c r="U28" s="1"/>
      <c r="V28" s="1"/>
      <c r="W28" s="45"/>
      <c r="X28" s="50"/>
    </row>
    <row r="29" spans="1:24" x14ac:dyDescent="0.3">
      <c r="A29" s="17">
        <v>43769</v>
      </c>
      <c r="B29" s="1" t="s">
        <v>71</v>
      </c>
      <c r="C29" s="161">
        <v>499</v>
      </c>
      <c r="D29" s="1" t="s">
        <v>118</v>
      </c>
      <c r="E29" s="47">
        <v>3604</v>
      </c>
      <c r="F29" s="50">
        <v>28.400000000000002</v>
      </c>
      <c r="L29" s="17"/>
      <c r="M29" s="1"/>
      <c r="N29" s="108"/>
      <c r="O29" s="1"/>
      <c r="P29" s="45"/>
      <c r="Q29" s="50"/>
      <c r="S29" s="17"/>
      <c r="T29" s="1"/>
      <c r="U29" s="1"/>
      <c r="V29" s="1"/>
      <c r="W29" s="45"/>
      <c r="X29" s="50"/>
    </row>
    <row r="30" spans="1:24" x14ac:dyDescent="0.3">
      <c r="A30" s="17"/>
      <c r="B30" s="1"/>
      <c r="C30" s="161"/>
      <c r="D30" s="1"/>
      <c r="E30" s="47"/>
      <c r="F30" s="50"/>
      <c r="L30" s="17"/>
      <c r="M30" s="1"/>
      <c r="N30" s="108"/>
      <c r="O30" s="1"/>
      <c r="P30" s="45"/>
      <c r="Q30" s="50"/>
      <c r="S30" s="17"/>
      <c r="T30" s="1"/>
      <c r="U30" s="1"/>
      <c r="V30" s="1"/>
      <c r="W30" s="45"/>
      <c r="X30" s="50"/>
    </row>
    <row r="31" spans="1:24" x14ac:dyDescent="0.3">
      <c r="A31" s="2"/>
      <c r="B31" s="1"/>
      <c r="C31" s="1"/>
      <c r="D31" s="1"/>
      <c r="E31" s="47"/>
      <c r="F31" s="50"/>
      <c r="L31" s="17"/>
      <c r="M31" s="1"/>
      <c r="N31" s="108"/>
      <c r="O31" s="1"/>
      <c r="P31" s="45"/>
      <c r="Q31" s="50"/>
      <c r="S31" s="2"/>
      <c r="T31" s="1"/>
      <c r="U31" s="1"/>
      <c r="V31" s="1"/>
      <c r="W31" s="45"/>
      <c r="X31" s="50"/>
    </row>
    <row r="32" spans="1:24" ht="28.8" x14ac:dyDescent="0.3">
      <c r="A32" s="16" t="s">
        <v>1</v>
      </c>
      <c r="B32" s="10" t="s">
        <v>68</v>
      </c>
      <c r="C32" s="10" t="s">
        <v>66</v>
      </c>
      <c r="D32" s="10" t="s">
        <v>64</v>
      </c>
      <c r="E32" s="46" t="s">
        <v>69</v>
      </c>
      <c r="F32" s="51" t="s">
        <v>70</v>
      </c>
      <c r="L32" s="16" t="s">
        <v>1</v>
      </c>
      <c r="M32" s="10" t="s">
        <v>68</v>
      </c>
      <c r="N32" s="10" t="s">
        <v>66</v>
      </c>
      <c r="O32" s="10"/>
      <c r="P32" s="46" t="s">
        <v>136</v>
      </c>
      <c r="Q32" s="51" t="s">
        <v>67</v>
      </c>
      <c r="S32" s="16" t="s">
        <v>1</v>
      </c>
      <c r="T32" s="10" t="s">
        <v>68</v>
      </c>
      <c r="U32" s="10" t="s">
        <v>66</v>
      </c>
      <c r="V32" s="43" t="s">
        <v>64</v>
      </c>
      <c r="W32" s="46" t="s">
        <v>135</v>
      </c>
      <c r="X32" s="51" t="s">
        <v>67</v>
      </c>
    </row>
    <row r="33" spans="1:24" x14ac:dyDescent="0.3">
      <c r="A33" s="17">
        <v>43769</v>
      </c>
      <c r="B33" s="161" t="s">
        <v>72</v>
      </c>
      <c r="C33" s="161">
        <v>101</v>
      </c>
      <c r="D33" s="15" t="s">
        <v>116</v>
      </c>
      <c r="E33" s="47">
        <v>59</v>
      </c>
      <c r="F33" s="50">
        <v>129.30000000000001</v>
      </c>
      <c r="L33" s="17">
        <v>43769</v>
      </c>
      <c r="M33" s="1" t="s">
        <v>72</v>
      </c>
      <c r="N33" s="1">
        <v>301</v>
      </c>
      <c r="O33" s="1" t="s">
        <v>2</v>
      </c>
      <c r="P33" s="45">
        <v>139</v>
      </c>
      <c r="Q33" s="50">
        <v>78.7</v>
      </c>
      <c r="S33" s="17">
        <v>43769</v>
      </c>
      <c r="T33" s="1" t="s">
        <v>72</v>
      </c>
      <c r="U33" s="1">
        <v>301</v>
      </c>
      <c r="V33" s="1" t="s">
        <v>2</v>
      </c>
      <c r="W33" s="45">
        <v>139</v>
      </c>
      <c r="X33" s="50">
        <v>78.7</v>
      </c>
    </row>
    <row r="34" spans="1:24" x14ac:dyDescent="0.3">
      <c r="A34" s="17">
        <v>43769</v>
      </c>
      <c r="B34" s="161" t="s">
        <v>72</v>
      </c>
      <c r="C34" s="161">
        <v>301</v>
      </c>
      <c r="D34" s="1" t="s">
        <v>2</v>
      </c>
      <c r="E34" s="47">
        <v>202</v>
      </c>
      <c r="F34" s="50">
        <v>50.9</v>
      </c>
      <c r="L34" s="17">
        <v>43769</v>
      </c>
      <c r="M34" s="1" t="s">
        <v>72</v>
      </c>
      <c r="N34" s="1">
        <v>304</v>
      </c>
      <c r="O34" s="1" t="s">
        <v>3</v>
      </c>
      <c r="P34" s="45">
        <v>202</v>
      </c>
      <c r="Q34" s="50">
        <v>79.7</v>
      </c>
      <c r="S34" s="17">
        <v>43769</v>
      </c>
      <c r="T34" s="1" t="s">
        <v>72</v>
      </c>
      <c r="U34" s="1">
        <v>304</v>
      </c>
      <c r="V34" s="1" t="s">
        <v>3</v>
      </c>
      <c r="W34" s="45">
        <v>202</v>
      </c>
      <c r="X34" s="50">
        <v>79.7</v>
      </c>
    </row>
    <row r="35" spans="1:24" x14ac:dyDescent="0.3">
      <c r="A35" s="17">
        <v>43769</v>
      </c>
      <c r="B35" s="161" t="s">
        <v>72</v>
      </c>
      <c r="C35" s="161">
        <v>304</v>
      </c>
      <c r="D35" s="1" t="s">
        <v>3</v>
      </c>
      <c r="E35" s="47">
        <v>221</v>
      </c>
      <c r="F35" s="50">
        <v>52</v>
      </c>
      <c r="L35" s="17">
        <v>43769</v>
      </c>
      <c r="M35" s="1" t="s">
        <v>72</v>
      </c>
      <c r="N35" s="1">
        <v>306</v>
      </c>
      <c r="O35" s="1" t="s">
        <v>4</v>
      </c>
      <c r="P35" s="45">
        <v>159</v>
      </c>
      <c r="Q35" s="50">
        <v>85</v>
      </c>
      <c r="S35" s="17">
        <v>43769</v>
      </c>
      <c r="T35" s="1" t="s">
        <v>72</v>
      </c>
      <c r="U35" s="1">
        <v>306</v>
      </c>
      <c r="V35" s="1" t="s">
        <v>4</v>
      </c>
      <c r="W35" s="45">
        <v>159</v>
      </c>
      <c r="X35" s="50">
        <v>85</v>
      </c>
    </row>
    <row r="36" spans="1:24" x14ac:dyDescent="0.3">
      <c r="A36" s="17">
        <v>43769</v>
      </c>
      <c r="B36" s="161" t="s">
        <v>72</v>
      </c>
      <c r="C36" s="161">
        <v>306</v>
      </c>
      <c r="D36" s="1" t="s">
        <v>4</v>
      </c>
      <c r="E36" s="47">
        <v>188</v>
      </c>
      <c r="F36" s="50">
        <v>48.7</v>
      </c>
      <c r="L36" s="17">
        <v>43769</v>
      </c>
      <c r="M36" s="1" t="s">
        <v>72</v>
      </c>
      <c r="N36" s="1">
        <v>307</v>
      </c>
      <c r="O36" s="1" t="s">
        <v>5</v>
      </c>
      <c r="P36" s="45">
        <v>159</v>
      </c>
      <c r="Q36" s="50">
        <v>77.3</v>
      </c>
      <c r="S36" s="17">
        <v>43769</v>
      </c>
      <c r="T36" s="1" t="s">
        <v>72</v>
      </c>
      <c r="U36" s="1">
        <v>307</v>
      </c>
      <c r="V36" s="1" t="s">
        <v>5</v>
      </c>
      <c r="W36" s="45">
        <v>159</v>
      </c>
      <c r="X36" s="50">
        <v>77.3</v>
      </c>
    </row>
    <row r="37" spans="1:24" x14ac:dyDescent="0.3">
      <c r="A37" s="17">
        <v>43769</v>
      </c>
      <c r="B37" s="161" t="s">
        <v>72</v>
      </c>
      <c r="C37" s="161">
        <v>307</v>
      </c>
      <c r="D37" s="1" t="s">
        <v>5</v>
      </c>
      <c r="E37" s="47">
        <v>207</v>
      </c>
      <c r="F37" s="50">
        <v>45.9</v>
      </c>
      <c r="L37" s="17">
        <v>43769</v>
      </c>
      <c r="M37" s="1" t="s">
        <v>72</v>
      </c>
      <c r="N37" s="1">
        <v>308</v>
      </c>
      <c r="O37" s="1" t="s">
        <v>6</v>
      </c>
      <c r="P37" s="45">
        <v>198</v>
      </c>
      <c r="Q37" s="50">
        <v>72.900000000000006</v>
      </c>
      <c r="S37" s="17">
        <v>43769</v>
      </c>
      <c r="T37" s="1" t="s">
        <v>72</v>
      </c>
      <c r="U37" s="1">
        <v>308</v>
      </c>
      <c r="V37" s="1" t="s">
        <v>6</v>
      </c>
      <c r="W37" s="45">
        <v>198</v>
      </c>
      <c r="X37" s="50">
        <v>72.900000000000006</v>
      </c>
    </row>
    <row r="38" spans="1:24" x14ac:dyDescent="0.3">
      <c r="A38" s="17">
        <v>43769</v>
      </c>
      <c r="B38" s="161" t="s">
        <v>72</v>
      </c>
      <c r="C38" s="161">
        <v>308</v>
      </c>
      <c r="D38" s="1" t="s">
        <v>6</v>
      </c>
      <c r="E38" s="47">
        <v>222</v>
      </c>
      <c r="F38" s="50">
        <v>44.9</v>
      </c>
      <c r="L38" s="17">
        <v>43769</v>
      </c>
      <c r="M38" s="1" t="s">
        <v>72</v>
      </c>
      <c r="N38" s="1">
        <v>309</v>
      </c>
      <c r="O38" s="1" t="s">
        <v>7</v>
      </c>
      <c r="P38" s="45">
        <v>106</v>
      </c>
      <c r="Q38" s="50">
        <v>62.6</v>
      </c>
      <c r="S38" s="17">
        <v>43769</v>
      </c>
      <c r="T38" s="1" t="s">
        <v>72</v>
      </c>
      <c r="U38" s="1">
        <v>309</v>
      </c>
      <c r="V38" s="1" t="s">
        <v>7</v>
      </c>
      <c r="W38" s="45">
        <v>106</v>
      </c>
      <c r="X38" s="50">
        <v>62.6</v>
      </c>
    </row>
    <row r="39" spans="1:24" x14ac:dyDescent="0.3">
      <c r="A39" s="17">
        <v>43769</v>
      </c>
      <c r="B39" s="161" t="s">
        <v>72</v>
      </c>
      <c r="C39" s="161">
        <v>309</v>
      </c>
      <c r="D39" s="1" t="s">
        <v>7</v>
      </c>
      <c r="E39" s="47">
        <v>104</v>
      </c>
      <c r="F39" s="50">
        <v>43</v>
      </c>
      <c r="L39" s="17">
        <v>43769</v>
      </c>
      <c r="M39" s="1" t="s">
        <v>72</v>
      </c>
      <c r="N39" s="1">
        <v>310</v>
      </c>
      <c r="O39" s="1" t="s">
        <v>8</v>
      </c>
      <c r="P39" s="45">
        <v>602</v>
      </c>
      <c r="Q39" s="50">
        <v>65.900000000000006</v>
      </c>
      <c r="S39" s="17">
        <v>43769</v>
      </c>
      <c r="T39" s="1" t="s">
        <v>72</v>
      </c>
      <c r="U39" s="1">
        <v>310</v>
      </c>
      <c r="V39" s="1" t="s">
        <v>8</v>
      </c>
      <c r="W39" s="45">
        <v>602</v>
      </c>
      <c r="X39" s="50">
        <v>65.900000000000006</v>
      </c>
    </row>
    <row r="40" spans="1:24" x14ac:dyDescent="0.3">
      <c r="A40" s="17">
        <v>43769</v>
      </c>
      <c r="B40" s="161" t="s">
        <v>72</v>
      </c>
      <c r="C40" s="161">
        <v>310</v>
      </c>
      <c r="D40" s="1" t="s">
        <v>8</v>
      </c>
      <c r="E40" s="47">
        <v>675</v>
      </c>
      <c r="F40" s="50">
        <v>52.1</v>
      </c>
      <c r="L40" s="17">
        <v>43769</v>
      </c>
      <c r="M40" s="1" t="s">
        <v>72</v>
      </c>
      <c r="N40" s="1">
        <v>311</v>
      </c>
      <c r="O40" s="1" t="s">
        <v>9</v>
      </c>
      <c r="P40" s="45">
        <v>160</v>
      </c>
      <c r="Q40" s="50">
        <v>83.8</v>
      </c>
      <c r="S40" s="17">
        <v>43769</v>
      </c>
      <c r="T40" s="1" t="s">
        <v>72</v>
      </c>
      <c r="U40" s="1">
        <v>311</v>
      </c>
      <c r="V40" s="1" t="s">
        <v>9</v>
      </c>
      <c r="W40" s="45">
        <v>160</v>
      </c>
      <c r="X40" s="50">
        <v>83.8</v>
      </c>
    </row>
    <row r="41" spans="1:24" x14ac:dyDescent="0.3">
      <c r="A41" s="17">
        <v>43769</v>
      </c>
      <c r="B41" s="161" t="s">
        <v>72</v>
      </c>
      <c r="C41" s="161">
        <v>311</v>
      </c>
      <c r="D41" s="1" t="s">
        <v>9</v>
      </c>
      <c r="E41" s="47">
        <v>82</v>
      </c>
      <c r="F41" s="50">
        <v>69</v>
      </c>
      <c r="L41" s="17">
        <v>43769</v>
      </c>
      <c r="M41" s="1" t="s">
        <v>72</v>
      </c>
      <c r="N41" s="1">
        <v>313</v>
      </c>
      <c r="O41" s="1" t="s">
        <v>10</v>
      </c>
      <c r="P41" s="45">
        <v>80</v>
      </c>
      <c r="Q41" s="50">
        <v>89.9</v>
      </c>
      <c r="S41" s="17">
        <v>43769</v>
      </c>
      <c r="T41" s="1" t="s">
        <v>72</v>
      </c>
      <c r="U41" s="1">
        <v>313</v>
      </c>
      <c r="V41" s="1" t="s">
        <v>10</v>
      </c>
      <c r="W41" s="45">
        <v>80</v>
      </c>
      <c r="X41" s="50">
        <v>89.9</v>
      </c>
    </row>
    <row r="42" spans="1:24" x14ac:dyDescent="0.3">
      <c r="A42" s="17">
        <v>43769</v>
      </c>
      <c r="B42" s="161" t="s">
        <v>72</v>
      </c>
      <c r="C42" s="161">
        <v>313</v>
      </c>
      <c r="D42" s="1" t="s">
        <v>10</v>
      </c>
      <c r="E42" s="47">
        <v>209</v>
      </c>
      <c r="F42" s="50">
        <v>54.7</v>
      </c>
      <c r="L42" s="17">
        <v>43769</v>
      </c>
      <c r="M42" s="1" t="s">
        <v>72</v>
      </c>
      <c r="N42" s="1">
        <v>314</v>
      </c>
      <c r="O42" s="1" t="s">
        <v>11</v>
      </c>
      <c r="P42" s="45">
        <v>453</v>
      </c>
      <c r="Q42" s="50">
        <v>78.5</v>
      </c>
      <c r="S42" s="17">
        <v>43769</v>
      </c>
      <c r="T42" s="1" t="s">
        <v>72</v>
      </c>
      <c r="U42" s="1">
        <v>314</v>
      </c>
      <c r="V42" s="1" t="s">
        <v>11</v>
      </c>
      <c r="W42" s="45">
        <v>453</v>
      </c>
      <c r="X42" s="50">
        <v>78.5</v>
      </c>
    </row>
    <row r="43" spans="1:24" x14ac:dyDescent="0.3">
      <c r="A43" s="17">
        <v>43769</v>
      </c>
      <c r="B43" s="161" t="s">
        <v>72</v>
      </c>
      <c r="C43" s="161">
        <v>314</v>
      </c>
      <c r="D43" s="1" t="s">
        <v>11</v>
      </c>
      <c r="E43" s="47">
        <v>382</v>
      </c>
      <c r="F43" s="50">
        <v>60.9</v>
      </c>
      <c r="L43" s="17">
        <v>43769</v>
      </c>
      <c r="M43" s="1" t="s">
        <v>72</v>
      </c>
      <c r="N43" s="1">
        <v>315</v>
      </c>
      <c r="O43" s="1" t="s">
        <v>12</v>
      </c>
      <c r="P43" s="45">
        <v>289</v>
      </c>
      <c r="Q43" s="50">
        <v>71.900000000000006</v>
      </c>
      <c r="S43" s="17">
        <v>43769</v>
      </c>
      <c r="T43" s="1" t="s">
        <v>72</v>
      </c>
      <c r="U43" s="1">
        <v>315</v>
      </c>
      <c r="V43" s="1" t="s">
        <v>12</v>
      </c>
      <c r="W43" s="45">
        <v>289</v>
      </c>
      <c r="X43" s="50">
        <v>71.900000000000006</v>
      </c>
    </row>
    <row r="44" spans="1:24" x14ac:dyDescent="0.3">
      <c r="A44" s="17">
        <v>43769</v>
      </c>
      <c r="B44" s="161" t="s">
        <v>72</v>
      </c>
      <c r="C44" s="161">
        <v>315</v>
      </c>
      <c r="D44" s="1" t="s">
        <v>12</v>
      </c>
      <c r="E44" s="47">
        <v>317</v>
      </c>
      <c r="F44" s="50">
        <v>53.1</v>
      </c>
      <c r="L44" s="17">
        <v>43769</v>
      </c>
      <c r="M44" s="1" t="s">
        <v>72</v>
      </c>
      <c r="N44" s="1">
        <v>316</v>
      </c>
      <c r="O44" s="1" t="s">
        <v>13</v>
      </c>
      <c r="P44" s="45">
        <v>535</v>
      </c>
      <c r="Q44" s="50">
        <v>71.100000000000009</v>
      </c>
      <c r="S44" s="17">
        <v>43769</v>
      </c>
      <c r="T44" s="1" t="s">
        <v>72</v>
      </c>
      <c r="U44" s="1">
        <v>316</v>
      </c>
      <c r="V44" s="1" t="s">
        <v>13</v>
      </c>
      <c r="W44" s="45">
        <v>535</v>
      </c>
      <c r="X44" s="50">
        <v>71.100000000000009</v>
      </c>
    </row>
    <row r="45" spans="1:24" x14ac:dyDescent="0.3">
      <c r="A45" s="17">
        <v>43769</v>
      </c>
      <c r="B45" s="161" t="s">
        <v>72</v>
      </c>
      <c r="C45" s="161">
        <v>316</v>
      </c>
      <c r="D45" s="1" t="s">
        <v>13</v>
      </c>
      <c r="E45" s="47">
        <v>584</v>
      </c>
      <c r="F45" s="50">
        <v>64.099999999999994</v>
      </c>
      <c r="L45" s="17">
        <v>43769</v>
      </c>
      <c r="M45" s="1" t="s">
        <v>72</v>
      </c>
      <c r="N45" s="1">
        <v>317</v>
      </c>
      <c r="O45" s="1" t="s">
        <v>14</v>
      </c>
      <c r="P45" s="45">
        <v>1098</v>
      </c>
      <c r="Q45" s="50">
        <v>66.400000000000006</v>
      </c>
      <c r="S45" s="17">
        <v>43769</v>
      </c>
      <c r="T45" s="1" t="s">
        <v>72</v>
      </c>
      <c r="U45" s="1">
        <v>317</v>
      </c>
      <c r="V45" s="1" t="s">
        <v>14</v>
      </c>
      <c r="W45" s="45">
        <v>1098</v>
      </c>
      <c r="X45" s="50">
        <v>66.400000000000006</v>
      </c>
    </row>
    <row r="46" spans="1:24" x14ac:dyDescent="0.3">
      <c r="A46" s="17">
        <v>43769</v>
      </c>
      <c r="B46" s="161" t="s">
        <v>72</v>
      </c>
      <c r="C46" s="161">
        <v>317</v>
      </c>
      <c r="D46" s="1" t="s">
        <v>14</v>
      </c>
      <c r="E46" s="47">
        <v>828</v>
      </c>
      <c r="F46" s="50">
        <v>67.900000000000006</v>
      </c>
      <c r="L46" s="17">
        <v>43769</v>
      </c>
      <c r="M46" s="1" t="s">
        <v>72</v>
      </c>
      <c r="N46" s="1">
        <v>318</v>
      </c>
      <c r="O46" s="1" t="s">
        <v>15</v>
      </c>
      <c r="P46" s="45">
        <v>1288</v>
      </c>
      <c r="Q46" s="50">
        <v>63.1</v>
      </c>
      <c r="S46" s="17">
        <v>43769</v>
      </c>
      <c r="T46" s="1" t="s">
        <v>72</v>
      </c>
      <c r="U46" s="1">
        <v>318</v>
      </c>
      <c r="V46" s="1" t="s">
        <v>15</v>
      </c>
      <c r="W46" s="45">
        <v>1288</v>
      </c>
      <c r="X46" s="50">
        <v>63.1</v>
      </c>
    </row>
    <row r="47" spans="1:24" x14ac:dyDescent="0.3">
      <c r="A47" s="17">
        <v>43769</v>
      </c>
      <c r="B47" s="161" t="s">
        <v>72</v>
      </c>
      <c r="C47" s="161">
        <v>318</v>
      </c>
      <c r="D47" s="1" t="s">
        <v>15</v>
      </c>
      <c r="E47" s="47">
        <v>572</v>
      </c>
      <c r="F47" s="50">
        <v>62.6</v>
      </c>
      <c r="L47" s="17">
        <v>43769</v>
      </c>
      <c r="M47" s="1" t="s">
        <v>72</v>
      </c>
      <c r="N47" s="1">
        <v>319</v>
      </c>
      <c r="O47" s="1" t="s">
        <v>16</v>
      </c>
      <c r="P47" s="45">
        <v>519</v>
      </c>
      <c r="Q47" s="50">
        <v>69.7</v>
      </c>
      <c r="S47" s="17">
        <v>43769</v>
      </c>
      <c r="T47" s="1" t="s">
        <v>72</v>
      </c>
      <c r="U47" s="1">
        <v>319</v>
      </c>
      <c r="V47" s="1" t="s">
        <v>16</v>
      </c>
      <c r="W47" s="45">
        <v>519</v>
      </c>
      <c r="X47" s="50">
        <v>69.7</v>
      </c>
    </row>
    <row r="48" spans="1:24" x14ac:dyDescent="0.3">
      <c r="A48" s="17">
        <v>43769</v>
      </c>
      <c r="B48" s="161" t="s">
        <v>72</v>
      </c>
      <c r="C48" s="161">
        <v>319</v>
      </c>
      <c r="D48" s="1" t="s">
        <v>16</v>
      </c>
      <c r="E48" s="47">
        <v>381</v>
      </c>
      <c r="F48" s="50">
        <v>58.1</v>
      </c>
      <c r="L48" s="17">
        <v>43769</v>
      </c>
      <c r="M48" s="1" t="s">
        <v>72</v>
      </c>
      <c r="N48" s="1">
        <v>320</v>
      </c>
      <c r="O48" s="1" t="s">
        <v>17</v>
      </c>
      <c r="P48" s="45">
        <v>516</v>
      </c>
      <c r="Q48" s="50">
        <v>70.400000000000006</v>
      </c>
      <c r="S48" s="17">
        <v>43769</v>
      </c>
      <c r="T48" s="1" t="s">
        <v>72</v>
      </c>
      <c r="U48" s="1">
        <v>320</v>
      </c>
      <c r="V48" s="1" t="s">
        <v>17</v>
      </c>
      <c r="W48" s="45">
        <v>516</v>
      </c>
      <c r="X48" s="50">
        <v>70.400000000000006</v>
      </c>
    </row>
    <row r="49" spans="1:24" x14ac:dyDescent="0.3">
      <c r="A49" s="17">
        <v>43769</v>
      </c>
      <c r="B49" s="161" t="s">
        <v>72</v>
      </c>
      <c r="C49" s="161">
        <v>320</v>
      </c>
      <c r="D49" s="1" t="s">
        <v>17</v>
      </c>
      <c r="E49" s="47">
        <v>311</v>
      </c>
      <c r="F49" s="50">
        <v>54.6</v>
      </c>
      <c r="L49" s="17">
        <v>43769</v>
      </c>
      <c r="M49" s="1" t="s">
        <v>72</v>
      </c>
      <c r="N49" s="1">
        <v>321</v>
      </c>
      <c r="O49" s="1" t="s">
        <v>18</v>
      </c>
      <c r="P49" s="45">
        <v>127</v>
      </c>
      <c r="Q49" s="50">
        <v>83</v>
      </c>
      <c r="S49" s="17">
        <v>43769</v>
      </c>
      <c r="T49" s="1" t="s">
        <v>72</v>
      </c>
      <c r="U49" s="1">
        <v>321</v>
      </c>
      <c r="V49" s="1" t="s">
        <v>18</v>
      </c>
      <c r="W49" s="45">
        <v>127</v>
      </c>
      <c r="X49" s="50">
        <v>83</v>
      </c>
    </row>
    <row r="50" spans="1:24" x14ac:dyDescent="0.3">
      <c r="A50" s="17">
        <v>43769</v>
      </c>
      <c r="B50" s="161" t="s">
        <v>72</v>
      </c>
      <c r="C50" s="161">
        <v>321</v>
      </c>
      <c r="D50" s="1" t="s">
        <v>18</v>
      </c>
      <c r="E50" s="47">
        <v>198</v>
      </c>
      <c r="F50" s="50">
        <v>48.4</v>
      </c>
      <c r="L50" s="17">
        <v>43769</v>
      </c>
      <c r="M50" s="1" t="s">
        <v>72</v>
      </c>
      <c r="N50" s="1">
        <v>322</v>
      </c>
      <c r="O50" s="1" t="s">
        <v>19</v>
      </c>
      <c r="P50" s="45">
        <v>319</v>
      </c>
      <c r="Q50" s="50">
        <v>70.5</v>
      </c>
      <c r="S50" s="17">
        <v>43769</v>
      </c>
      <c r="T50" s="1" t="s">
        <v>72</v>
      </c>
      <c r="U50" s="1">
        <v>322</v>
      </c>
      <c r="V50" s="1" t="s">
        <v>19</v>
      </c>
      <c r="W50" s="45">
        <v>319</v>
      </c>
      <c r="X50" s="50">
        <v>70.5</v>
      </c>
    </row>
    <row r="51" spans="1:24" x14ac:dyDescent="0.3">
      <c r="A51" s="17">
        <v>43769</v>
      </c>
      <c r="B51" s="161" t="s">
        <v>72</v>
      </c>
      <c r="C51" s="161">
        <v>322</v>
      </c>
      <c r="D51" s="1" t="s">
        <v>19</v>
      </c>
      <c r="E51" s="47">
        <v>234</v>
      </c>
      <c r="F51" s="50">
        <v>50</v>
      </c>
      <c r="L51" s="17">
        <v>43769</v>
      </c>
      <c r="M51" s="1" t="s">
        <v>72</v>
      </c>
      <c r="N51" s="1">
        <v>323</v>
      </c>
      <c r="O51" s="1" t="s">
        <v>20</v>
      </c>
      <c r="P51" s="45">
        <v>184</v>
      </c>
      <c r="Q51" s="50">
        <v>75.8</v>
      </c>
      <c r="S51" s="17">
        <v>43769</v>
      </c>
      <c r="T51" s="1" t="s">
        <v>72</v>
      </c>
      <c r="U51" s="1">
        <v>323</v>
      </c>
      <c r="V51" s="1" t="s">
        <v>20</v>
      </c>
      <c r="W51" s="45">
        <v>184</v>
      </c>
      <c r="X51" s="50">
        <v>75.8</v>
      </c>
    </row>
    <row r="52" spans="1:24" x14ac:dyDescent="0.3">
      <c r="A52" s="17">
        <v>43769</v>
      </c>
      <c r="B52" s="161" t="s">
        <v>72</v>
      </c>
      <c r="C52" s="161">
        <v>323</v>
      </c>
      <c r="D52" s="1" t="s">
        <v>20</v>
      </c>
      <c r="E52" s="47">
        <v>216</v>
      </c>
      <c r="F52" s="50">
        <v>52.300000000000004</v>
      </c>
      <c r="L52" s="17">
        <v>43769</v>
      </c>
      <c r="M52" s="1" t="s">
        <v>72</v>
      </c>
      <c r="N52" s="1">
        <v>325</v>
      </c>
      <c r="O52" s="1" t="s">
        <v>21</v>
      </c>
      <c r="P52" s="45">
        <v>465</v>
      </c>
      <c r="Q52" s="50">
        <v>73.400000000000006</v>
      </c>
      <c r="S52" s="17">
        <v>43769</v>
      </c>
      <c r="T52" s="1" t="s">
        <v>72</v>
      </c>
      <c r="U52" s="1">
        <v>325</v>
      </c>
      <c r="V52" s="1" t="s">
        <v>21</v>
      </c>
      <c r="W52" s="45">
        <v>465</v>
      </c>
      <c r="X52" s="50">
        <v>73.400000000000006</v>
      </c>
    </row>
    <row r="53" spans="1:24" x14ac:dyDescent="0.3">
      <c r="A53" s="17">
        <v>43769</v>
      </c>
      <c r="B53" s="161" t="s">
        <v>72</v>
      </c>
      <c r="C53" s="161">
        <v>325</v>
      </c>
      <c r="D53" s="1" t="s">
        <v>21</v>
      </c>
      <c r="E53" s="47">
        <v>279</v>
      </c>
      <c r="F53" s="50">
        <v>60.5</v>
      </c>
      <c r="L53" s="17">
        <v>43769</v>
      </c>
      <c r="M53" s="1" t="s">
        <v>72</v>
      </c>
      <c r="N53" s="1">
        <v>326</v>
      </c>
      <c r="O53" s="1" t="s">
        <v>22</v>
      </c>
      <c r="P53" s="45">
        <v>270</v>
      </c>
      <c r="Q53" s="50">
        <v>76.100000000000009</v>
      </c>
      <c r="S53" s="17">
        <v>43769</v>
      </c>
      <c r="T53" s="1" t="s">
        <v>72</v>
      </c>
      <c r="U53" s="1">
        <v>326</v>
      </c>
      <c r="V53" s="1" t="s">
        <v>22</v>
      </c>
      <c r="W53" s="45">
        <v>270</v>
      </c>
      <c r="X53" s="50">
        <v>76.100000000000009</v>
      </c>
    </row>
    <row r="54" spans="1:24" x14ac:dyDescent="0.3">
      <c r="A54" s="17">
        <v>43769</v>
      </c>
      <c r="B54" s="161" t="s">
        <v>72</v>
      </c>
      <c r="C54" s="161">
        <v>326</v>
      </c>
      <c r="D54" s="1" t="s">
        <v>22</v>
      </c>
      <c r="E54" s="47">
        <v>221</v>
      </c>
      <c r="F54" s="50">
        <v>53.300000000000004</v>
      </c>
      <c r="L54" s="17">
        <v>43769</v>
      </c>
      <c r="M54" s="1" t="s">
        <v>72</v>
      </c>
      <c r="N54" s="1">
        <v>327</v>
      </c>
      <c r="O54" s="1" t="s">
        <v>23</v>
      </c>
      <c r="P54" s="45">
        <v>270</v>
      </c>
      <c r="Q54" s="50">
        <v>77.400000000000006</v>
      </c>
      <c r="S54" s="17">
        <v>43769</v>
      </c>
      <c r="T54" s="1" t="s">
        <v>72</v>
      </c>
      <c r="U54" s="1">
        <v>327</v>
      </c>
      <c r="V54" s="1" t="s">
        <v>23</v>
      </c>
      <c r="W54" s="45">
        <v>270</v>
      </c>
      <c r="X54" s="50">
        <v>77.400000000000006</v>
      </c>
    </row>
    <row r="55" spans="1:24" x14ac:dyDescent="0.3">
      <c r="A55" s="17">
        <v>43769</v>
      </c>
      <c r="B55" s="161" t="s">
        <v>72</v>
      </c>
      <c r="C55" s="161">
        <v>327</v>
      </c>
      <c r="D55" s="1" t="s">
        <v>23</v>
      </c>
      <c r="E55" s="47">
        <v>231</v>
      </c>
      <c r="F55" s="50">
        <v>49.1</v>
      </c>
      <c r="L55" s="17">
        <v>43769</v>
      </c>
      <c r="M55" s="1" t="s">
        <v>72</v>
      </c>
      <c r="N55" s="1">
        <v>328</v>
      </c>
      <c r="O55" s="1" t="s">
        <v>24</v>
      </c>
      <c r="P55" s="45">
        <v>175</v>
      </c>
      <c r="Q55" s="50">
        <v>69.3</v>
      </c>
      <c r="S55" s="17">
        <v>43769</v>
      </c>
      <c r="T55" s="1" t="s">
        <v>72</v>
      </c>
      <c r="U55" s="1">
        <v>328</v>
      </c>
      <c r="V55" s="1" t="s">
        <v>24</v>
      </c>
      <c r="W55" s="45">
        <v>175</v>
      </c>
      <c r="X55" s="50">
        <v>69.3</v>
      </c>
    </row>
    <row r="56" spans="1:24" x14ac:dyDescent="0.3">
      <c r="A56" s="17">
        <v>43769</v>
      </c>
      <c r="B56" s="161" t="s">
        <v>72</v>
      </c>
      <c r="C56" s="161">
        <v>328</v>
      </c>
      <c r="D56" s="1" t="s">
        <v>24</v>
      </c>
      <c r="E56" s="47">
        <v>257</v>
      </c>
      <c r="F56" s="50">
        <v>47.300000000000004</v>
      </c>
      <c r="L56" s="17">
        <v>43769</v>
      </c>
      <c r="M56" s="1" t="s">
        <v>72</v>
      </c>
      <c r="N56" s="1">
        <v>329</v>
      </c>
      <c r="O56" s="1" t="s">
        <v>25</v>
      </c>
      <c r="P56" s="45">
        <v>260</v>
      </c>
      <c r="Q56" s="50">
        <v>72</v>
      </c>
      <c r="S56" s="17">
        <v>43769</v>
      </c>
      <c r="T56" s="1" t="s">
        <v>72</v>
      </c>
      <c r="U56" s="1">
        <v>329</v>
      </c>
      <c r="V56" s="1" t="s">
        <v>25</v>
      </c>
      <c r="W56" s="45">
        <v>260</v>
      </c>
      <c r="X56" s="50">
        <v>72</v>
      </c>
    </row>
    <row r="57" spans="1:24" x14ac:dyDescent="0.3">
      <c r="A57" s="17">
        <v>43769</v>
      </c>
      <c r="B57" s="161" t="s">
        <v>72</v>
      </c>
      <c r="C57" s="161">
        <v>329</v>
      </c>
      <c r="D57" s="1" t="s">
        <v>25</v>
      </c>
      <c r="E57" s="47">
        <v>254</v>
      </c>
      <c r="F57" s="50">
        <v>55.800000000000004</v>
      </c>
      <c r="L57" s="17">
        <v>43769</v>
      </c>
      <c r="M57" s="1" t="s">
        <v>72</v>
      </c>
      <c r="N57" s="1">
        <v>330</v>
      </c>
      <c r="O57" s="1" t="s">
        <v>26</v>
      </c>
      <c r="P57" s="45">
        <v>567</v>
      </c>
      <c r="Q57" s="50">
        <v>61.800000000000004</v>
      </c>
      <c r="S57" s="17">
        <v>43769</v>
      </c>
      <c r="T57" s="1" t="s">
        <v>72</v>
      </c>
      <c r="U57" s="1">
        <v>330</v>
      </c>
      <c r="V57" s="1" t="s">
        <v>26</v>
      </c>
      <c r="W57" s="45">
        <v>567</v>
      </c>
      <c r="X57" s="50">
        <v>61.800000000000004</v>
      </c>
    </row>
    <row r="58" spans="1:24" x14ac:dyDescent="0.3">
      <c r="A58" s="17">
        <v>43769</v>
      </c>
      <c r="B58" s="161" t="s">
        <v>72</v>
      </c>
      <c r="C58" s="161">
        <v>330</v>
      </c>
      <c r="D58" s="1" t="s">
        <v>26</v>
      </c>
      <c r="E58" s="47">
        <v>642</v>
      </c>
      <c r="F58" s="50">
        <v>48</v>
      </c>
      <c r="L58" s="17">
        <v>43769</v>
      </c>
      <c r="M58" s="1" t="s">
        <v>72</v>
      </c>
      <c r="N58" s="1">
        <v>331</v>
      </c>
      <c r="O58" s="1" t="s">
        <v>27</v>
      </c>
      <c r="P58" s="45">
        <v>487</v>
      </c>
      <c r="Q58" s="50">
        <v>68.7</v>
      </c>
      <c r="S58" s="17">
        <v>43769</v>
      </c>
      <c r="T58" s="1" t="s">
        <v>72</v>
      </c>
      <c r="U58" s="1">
        <v>331</v>
      </c>
      <c r="V58" s="1" t="s">
        <v>27</v>
      </c>
      <c r="W58" s="45">
        <v>487</v>
      </c>
      <c r="X58" s="50">
        <v>68.7</v>
      </c>
    </row>
    <row r="59" spans="1:24" x14ac:dyDescent="0.3">
      <c r="A59" s="17">
        <v>43769</v>
      </c>
      <c r="B59" s="161" t="s">
        <v>72</v>
      </c>
      <c r="C59" s="161">
        <v>331</v>
      </c>
      <c r="D59" s="1" t="s">
        <v>27</v>
      </c>
      <c r="E59" s="47">
        <v>251</v>
      </c>
      <c r="F59" s="50">
        <v>49.2</v>
      </c>
      <c r="L59" s="17">
        <v>43769</v>
      </c>
      <c r="M59" s="1" t="s">
        <v>72</v>
      </c>
      <c r="N59" s="1">
        <v>333</v>
      </c>
      <c r="O59" s="1" t="s">
        <v>28</v>
      </c>
      <c r="P59" s="45">
        <v>153</v>
      </c>
      <c r="Q59" s="50">
        <v>77</v>
      </c>
      <c r="S59" s="17">
        <v>43769</v>
      </c>
      <c r="T59" s="1" t="s">
        <v>72</v>
      </c>
      <c r="U59" s="1">
        <v>333</v>
      </c>
      <c r="V59" s="1" t="s">
        <v>28</v>
      </c>
      <c r="W59" s="45">
        <v>153</v>
      </c>
      <c r="X59" s="50">
        <v>77</v>
      </c>
    </row>
    <row r="60" spans="1:24" x14ac:dyDescent="0.3">
      <c r="A60" s="17">
        <v>43769</v>
      </c>
      <c r="B60" s="161" t="s">
        <v>72</v>
      </c>
      <c r="C60" s="161">
        <v>333</v>
      </c>
      <c r="D60" s="1" t="s">
        <v>28</v>
      </c>
      <c r="E60" s="47">
        <v>233</v>
      </c>
      <c r="F60" s="50">
        <v>45.4</v>
      </c>
      <c r="L60" s="17">
        <v>43769</v>
      </c>
      <c r="M60" s="1" t="s">
        <v>72</v>
      </c>
      <c r="N60" s="1">
        <v>334</v>
      </c>
      <c r="O60" s="1" t="s">
        <v>29</v>
      </c>
      <c r="P60" s="45">
        <v>393</v>
      </c>
      <c r="Q60" s="50">
        <v>69.7</v>
      </c>
      <c r="S60" s="17">
        <v>43769</v>
      </c>
      <c r="T60" s="1" t="s">
        <v>72</v>
      </c>
      <c r="U60" s="1">
        <v>334</v>
      </c>
      <c r="V60" s="1" t="s">
        <v>29</v>
      </c>
      <c r="W60" s="45">
        <v>393</v>
      </c>
      <c r="X60" s="50">
        <v>69.7</v>
      </c>
    </row>
    <row r="61" spans="1:24" x14ac:dyDescent="0.3">
      <c r="A61" s="17">
        <v>43769</v>
      </c>
      <c r="B61" s="161" t="s">
        <v>72</v>
      </c>
      <c r="C61" s="161">
        <v>334</v>
      </c>
      <c r="D61" s="1" t="s">
        <v>29</v>
      </c>
      <c r="E61" s="47">
        <v>298</v>
      </c>
      <c r="F61" s="50">
        <v>53.6</v>
      </c>
      <c r="L61" s="17">
        <v>43769</v>
      </c>
      <c r="M61" s="1" t="s">
        <v>72</v>
      </c>
      <c r="N61" s="1">
        <v>335</v>
      </c>
      <c r="O61" s="1" t="s">
        <v>30</v>
      </c>
      <c r="P61" s="45">
        <v>977</v>
      </c>
      <c r="Q61" s="50">
        <v>60.6</v>
      </c>
      <c r="S61" s="17">
        <v>43769</v>
      </c>
      <c r="T61" s="1" t="s">
        <v>72</v>
      </c>
      <c r="U61" s="1">
        <v>335</v>
      </c>
      <c r="V61" s="1" t="s">
        <v>30</v>
      </c>
      <c r="W61" s="45">
        <v>977</v>
      </c>
      <c r="X61" s="50">
        <v>60.6</v>
      </c>
    </row>
    <row r="62" spans="1:24" x14ac:dyDescent="0.3">
      <c r="A62" s="17">
        <v>43769</v>
      </c>
      <c r="B62" s="161" t="s">
        <v>72</v>
      </c>
      <c r="C62" s="161">
        <v>335</v>
      </c>
      <c r="D62" s="1" t="s">
        <v>30</v>
      </c>
      <c r="E62" s="47">
        <v>702</v>
      </c>
      <c r="F62" s="50">
        <v>46.9</v>
      </c>
      <c r="L62" s="17">
        <v>43769</v>
      </c>
      <c r="M62" s="1" t="s">
        <v>72</v>
      </c>
      <c r="N62" s="1">
        <v>339</v>
      </c>
      <c r="O62" s="1" t="s">
        <v>31</v>
      </c>
      <c r="P62" s="45">
        <v>198</v>
      </c>
      <c r="Q62" s="50">
        <v>67.7</v>
      </c>
      <c r="S62" s="17">
        <v>43769</v>
      </c>
      <c r="T62" s="1" t="s">
        <v>72</v>
      </c>
      <c r="U62" s="1">
        <v>339</v>
      </c>
      <c r="V62" s="1" t="s">
        <v>31</v>
      </c>
      <c r="W62" s="45">
        <v>198</v>
      </c>
      <c r="X62" s="50">
        <v>67.7</v>
      </c>
    </row>
    <row r="63" spans="1:24" x14ac:dyDescent="0.3">
      <c r="A63" s="17">
        <v>43769</v>
      </c>
      <c r="B63" s="161" t="s">
        <v>72</v>
      </c>
      <c r="C63" s="161">
        <v>339</v>
      </c>
      <c r="D63" s="1" t="s">
        <v>31</v>
      </c>
      <c r="E63" s="47">
        <v>315</v>
      </c>
      <c r="F63" s="50">
        <v>58.1</v>
      </c>
      <c r="L63" s="17">
        <v>43769</v>
      </c>
      <c r="M63" s="1" t="s">
        <v>72</v>
      </c>
      <c r="N63" s="1">
        <v>340</v>
      </c>
      <c r="O63" s="1" t="s">
        <v>32</v>
      </c>
      <c r="P63" s="45">
        <v>70</v>
      </c>
      <c r="Q63" s="50">
        <v>83.9</v>
      </c>
      <c r="S63" s="17">
        <v>43769</v>
      </c>
      <c r="T63" s="1" t="s">
        <v>72</v>
      </c>
      <c r="U63" s="1">
        <v>340</v>
      </c>
      <c r="V63" s="1" t="s">
        <v>32</v>
      </c>
      <c r="W63" s="45">
        <v>70</v>
      </c>
      <c r="X63" s="50">
        <v>83.9</v>
      </c>
    </row>
    <row r="64" spans="1:24" x14ac:dyDescent="0.3">
      <c r="A64" s="17">
        <v>43769</v>
      </c>
      <c r="B64" s="161" t="s">
        <v>72</v>
      </c>
      <c r="C64" s="161">
        <v>340</v>
      </c>
      <c r="D64" s="1" t="s">
        <v>32</v>
      </c>
      <c r="E64" s="47">
        <v>150</v>
      </c>
      <c r="F64" s="50">
        <v>46.800000000000004</v>
      </c>
      <c r="L64" s="17">
        <v>43769</v>
      </c>
      <c r="M64" s="1" t="s">
        <v>72</v>
      </c>
      <c r="N64" s="1">
        <v>341</v>
      </c>
      <c r="O64" s="1" t="s">
        <v>33</v>
      </c>
      <c r="P64" s="45">
        <v>434</v>
      </c>
      <c r="Q64" s="50">
        <v>76.5</v>
      </c>
      <c r="S64" s="17">
        <v>43769</v>
      </c>
      <c r="T64" s="1" t="s">
        <v>72</v>
      </c>
      <c r="U64" s="1">
        <v>341</v>
      </c>
      <c r="V64" s="1" t="s">
        <v>33</v>
      </c>
      <c r="W64" s="45">
        <v>434</v>
      </c>
      <c r="X64" s="50">
        <v>76.5</v>
      </c>
    </row>
    <row r="65" spans="1:24" x14ac:dyDescent="0.3">
      <c r="A65" s="17">
        <v>43769</v>
      </c>
      <c r="B65" s="161" t="s">
        <v>72</v>
      </c>
      <c r="C65" s="161">
        <v>341</v>
      </c>
      <c r="D65" s="1" t="s">
        <v>33</v>
      </c>
      <c r="E65" s="47">
        <v>302</v>
      </c>
      <c r="F65" s="50">
        <v>53.300000000000004</v>
      </c>
      <c r="L65" s="17">
        <v>43769</v>
      </c>
      <c r="M65" s="1" t="s">
        <v>72</v>
      </c>
      <c r="N65" s="1">
        <v>343</v>
      </c>
      <c r="O65" s="1" t="s">
        <v>34</v>
      </c>
      <c r="P65" s="45">
        <v>415</v>
      </c>
      <c r="Q65" s="50">
        <v>72.5</v>
      </c>
      <c r="S65" s="17">
        <v>43769</v>
      </c>
      <c r="T65" s="1" t="s">
        <v>72</v>
      </c>
      <c r="U65" s="1">
        <v>343</v>
      </c>
      <c r="V65" s="1" t="s">
        <v>34</v>
      </c>
      <c r="W65" s="45">
        <v>415</v>
      </c>
      <c r="X65" s="50">
        <v>72.5</v>
      </c>
    </row>
    <row r="66" spans="1:24" x14ac:dyDescent="0.3">
      <c r="A66" s="17">
        <v>43769</v>
      </c>
      <c r="B66" s="161" t="s">
        <v>72</v>
      </c>
      <c r="C66" s="161">
        <v>343</v>
      </c>
      <c r="D66" s="1" t="s">
        <v>34</v>
      </c>
      <c r="E66" s="47">
        <v>222</v>
      </c>
      <c r="F66" s="50">
        <v>50.6</v>
      </c>
      <c r="L66" s="17">
        <v>43769</v>
      </c>
      <c r="M66" s="1" t="s">
        <v>72</v>
      </c>
      <c r="N66" s="1">
        <v>344</v>
      </c>
      <c r="O66" s="1" t="s">
        <v>35</v>
      </c>
      <c r="P66" s="45">
        <v>373</v>
      </c>
      <c r="Q66" s="50">
        <v>72</v>
      </c>
      <c r="S66" s="17">
        <v>43769</v>
      </c>
      <c r="T66" s="1" t="s">
        <v>72</v>
      </c>
      <c r="U66" s="1">
        <v>344</v>
      </c>
      <c r="V66" s="1" t="s">
        <v>35</v>
      </c>
      <c r="W66" s="45">
        <v>373</v>
      </c>
      <c r="X66" s="50">
        <v>72</v>
      </c>
    </row>
    <row r="67" spans="1:24" x14ac:dyDescent="0.3">
      <c r="A67" s="17">
        <v>43769</v>
      </c>
      <c r="B67" s="161" t="s">
        <v>72</v>
      </c>
      <c r="C67" s="161">
        <v>344</v>
      </c>
      <c r="D67" s="1" t="s">
        <v>35</v>
      </c>
      <c r="E67" s="47">
        <v>290</v>
      </c>
      <c r="F67" s="50">
        <v>52.300000000000004</v>
      </c>
      <c r="L67" s="17">
        <v>43769</v>
      </c>
      <c r="M67" s="1" t="s">
        <v>72</v>
      </c>
      <c r="N67" s="1">
        <v>345</v>
      </c>
      <c r="O67" s="1" t="s">
        <v>36</v>
      </c>
      <c r="P67" s="45">
        <v>543</v>
      </c>
      <c r="Q67" s="50">
        <v>75.3</v>
      </c>
      <c r="S67" s="17">
        <v>43769</v>
      </c>
      <c r="T67" s="1" t="s">
        <v>72</v>
      </c>
      <c r="U67" s="1">
        <v>345</v>
      </c>
      <c r="V67" s="1" t="s">
        <v>36</v>
      </c>
      <c r="W67" s="45">
        <v>543</v>
      </c>
      <c r="X67" s="50">
        <v>75.3</v>
      </c>
    </row>
    <row r="68" spans="1:24" x14ac:dyDescent="0.3">
      <c r="A68" s="17">
        <v>43769</v>
      </c>
      <c r="B68" s="161" t="s">
        <v>72</v>
      </c>
      <c r="C68" s="161">
        <v>345</v>
      </c>
      <c r="D68" s="1" t="s">
        <v>36</v>
      </c>
      <c r="E68" s="47">
        <v>396</v>
      </c>
      <c r="F68" s="50">
        <v>56.800000000000004</v>
      </c>
      <c r="L68" s="17">
        <v>43769</v>
      </c>
      <c r="M68" s="1" t="s">
        <v>72</v>
      </c>
      <c r="N68" s="1">
        <v>346</v>
      </c>
      <c r="O68" s="1" t="s">
        <v>37</v>
      </c>
      <c r="P68" s="45">
        <v>404</v>
      </c>
      <c r="Q68" s="50">
        <v>84.7</v>
      </c>
      <c r="S68" s="17">
        <v>43769</v>
      </c>
      <c r="T68" s="1" t="s">
        <v>72</v>
      </c>
      <c r="U68" s="1">
        <v>346</v>
      </c>
      <c r="V68" s="1" t="s">
        <v>37</v>
      </c>
      <c r="W68" s="45">
        <v>404</v>
      </c>
      <c r="X68" s="50">
        <v>84.7</v>
      </c>
    </row>
    <row r="69" spans="1:24" x14ac:dyDescent="0.3">
      <c r="A69" s="17">
        <v>43769</v>
      </c>
      <c r="B69" s="161" t="s">
        <v>72</v>
      </c>
      <c r="C69" s="161">
        <v>346</v>
      </c>
      <c r="D69" s="1" t="s">
        <v>37</v>
      </c>
      <c r="E69" s="47">
        <v>502</v>
      </c>
      <c r="F69" s="50">
        <v>61.2</v>
      </c>
      <c r="L69" s="17">
        <v>43769</v>
      </c>
      <c r="M69" s="1" t="s">
        <v>72</v>
      </c>
      <c r="N69" s="1">
        <v>347</v>
      </c>
      <c r="O69" s="1" t="s">
        <v>38</v>
      </c>
      <c r="P69" s="45">
        <v>107</v>
      </c>
      <c r="Q69" s="50">
        <v>74</v>
      </c>
      <c r="S69" s="17">
        <v>43769</v>
      </c>
      <c r="T69" s="1" t="s">
        <v>72</v>
      </c>
      <c r="U69" s="1">
        <v>347</v>
      </c>
      <c r="V69" s="1" t="s">
        <v>38</v>
      </c>
      <c r="W69" s="45">
        <v>107</v>
      </c>
      <c r="X69" s="50">
        <v>74</v>
      </c>
    </row>
    <row r="70" spans="1:24" x14ac:dyDescent="0.3">
      <c r="A70" s="17">
        <v>43769</v>
      </c>
      <c r="B70" s="161" t="s">
        <v>72</v>
      </c>
      <c r="C70" s="161">
        <v>347</v>
      </c>
      <c r="D70" s="1" t="s">
        <v>38</v>
      </c>
      <c r="E70" s="47">
        <v>161</v>
      </c>
      <c r="F70" s="50">
        <v>47</v>
      </c>
      <c r="L70" s="17">
        <v>43769</v>
      </c>
      <c r="M70" s="1" t="s">
        <v>72</v>
      </c>
      <c r="N70" s="1">
        <v>348</v>
      </c>
      <c r="O70" s="1" t="s">
        <v>39</v>
      </c>
      <c r="P70" s="45">
        <v>179</v>
      </c>
      <c r="Q70" s="50">
        <v>84.3</v>
      </c>
      <c r="S70" s="17">
        <v>43769</v>
      </c>
      <c r="T70" s="1" t="s">
        <v>72</v>
      </c>
      <c r="U70" s="1">
        <v>348</v>
      </c>
      <c r="V70" s="1" t="s">
        <v>39</v>
      </c>
      <c r="W70" s="45">
        <v>179</v>
      </c>
      <c r="X70" s="50">
        <v>84.3</v>
      </c>
    </row>
    <row r="71" spans="1:24" x14ac:dyDescent="0.3">
      <c r="A71" s="17">
        <v>43769</v>
      </c>
      <c r="B71" s="161" t="s">
        <v>72</v>
      </c>
      <c r="C71" s="161">
        <v>348</v>
      </c>
      <c r="D71" s="1" t="s">
        <v>39</v>
      </c>
      <c r="E71" s="47">
        <v>206</v>
      </c>
      <c r="F71" s="50">
        <v>61.9</v>
      </c>
      <c r="L71" s="17">
        <v>43769</v>
      </c>
      <c r="M71" s="1" t="s">
        <v>72</v>
      </c>
      <c r="N71" s="1">
        <v>349</v>
      </c>
      <c r="O71" s="1" t="s">
        <v>40</v>
      </c>
      <c r="P71" s="45">
        <v>888</v>
      </c>
      <c r="Q71" s="50">
        <v>67.5</v>
      </c>
      <c r="S71" s="17">
        <v>43769</v>
      </c>
      <c r="T71" s="1" t="s">
        <v>72</v>
      </c>
      <c r="U71" s="1">
        <v>349</v>
      </c>
      <c r="V71" s="1" t="s">
        <v>40</v>
      </c>
      <c r="W71" s="45">
        <v>888</v>
      </c>
      <c r="X71" s="50">
        <v>67.5</v>
      </c>
    </row>
    <row r="72" spans="1:24" x14ac:dyDescent="0.3">
      <c r="A72" s="17">
        <v>43769</v>
      </c>
      <c r="B72" s="161" t="s">
        <v>72</v>
      </c>
      <c r="C72" s="161">
        <v>349</v>
      </c>
      <c r="D72" s="1" t="s">
        <v>40</v>
      </c>
      <c r="E72" s="47">
        <v>476</v>
      </c>
      <c r="F72" s="50">
        <v>61.800000000000004</v>
      </c>
      <c r="L72" s="17">
        <v>43769</v>
      </c>
      <c r="M72" s="1" t="s">
        <v>72</v>
      </c>
      <c r="N72" s="1">
        <v>350</v>
      </c>
      <c r="O72" s="1" t="s">
        <v>41</v>
      </c>
      <c r="P72" s="45">
        <v>244</v>
      </c>
      <c r="Q72" s="50">
        <v>78.600000000000009</v>
      </c>
      <c r="S72" s="17">
        <v>43769</v>
      </c>
      <c r="T72" s="1" t="s">
        <v>72</v>
      </c>
      <c r="U72" s="1">
        <v>350</v>
      </c>
      <c r="V72" s="1" t="s">
        <v>41</v>
      </c>
      <c r="W72" s="45">
        <v>244</v>
      </c>
      <c r="X72" s="50">
        <v>78.600000000000009</v>
      </c>
    </row>
    <row r="73" spans="1:24" x14ac:dyDescent="0.3">
      <c r="A73" s="17">
        <v>43769</v>
      </c>
      <c r="B73" s="161" t="s">
        <v>72</v>
      </c>
      <c r="C73" s="161">
        <v>350</v>
      </c>
      <c r="D73" s="1" t="s">
        <v>41</v>
      </c>
      <c r="E73" s="47">
        <v>216</v>
      </c>
      <c r="F73" s="50">
        <v>52.300000000000004</v>
      </c>
      <c r="L73" s="17">
        <v>43769</v>
      </c>
      <c r="M73" s="1" t="s">
        <v>72</v>
      </c>
      <c r="N73" s="1">
        <v>351</v>
      </c>
      <c r="O73" s="1" t="s">
        <v>42</v>
      </c>
      <c r="P73" s="45">
        <v>606</v>
      </c>
      <c r="Q73" s="50">
        <v>71.2</v>
      </c>
      <c r="S73" s="17">
        <v>43769</v>
      </c>
      <c r="T73" s="1" t="s">
        <v>72</v>
      </c>
      <c r="U73" s="1">
        <v>351</v>
      </c>
      <c r="V73" s="1" t="s">
        <v>42</v>
      </c>
      <c r="W73" s="45">
        <v>606</v>
      </c>
      <c r="X73" s="50">
        <v>71.2</v>
      </c>
    </row>
    <row r="74" spans="1:24" x14ac:dyDescent="0.3">
      <c r="A74" s="17">
        <v>43769</v>
      </c>
      <c r="B74" s="161" t="s">
        <v>72</v>
      </c>
      <c r="C74" s="161">
        <v>351</v>
      </c>
      <c r="D74" s="1" t="s">
        <v>42</v>
      </c>
      <c r="E74" s="47">
        <v>336</v>
      </c>
      <c r="F74" s="50">
        <v>59.6</v>
      </c>
      <c r="L74" s="17">
        <v>43769</v>
      </c>
      <c r="M74" s="1" t="s">
        <v>72</v>
      </c>
      <c r="N74" s="1">
        <v>354</v>
      </c>
      <c r="O74" s="1" t="s">
        <v>43</v>
      </c>
      <c r="P74" s="45">
        <v>112</v>
      </c>
      <c r="Q74" s="50">
        <v>73.8</v>
      </c>
      <c r="S74" s="17">
        <v>43769</v>
      </c>
      <c r="T74" s="1" t="s">
        <v>72</v>
      </c>
      <c r="U74" s="1">
        <v>354</v>
      </c>
      <c r="V74" s="1" t="s">
        <v>43</v>
      </c>
      <c r="W74" s="45">
        <v>112</v>
      </c>
      <c r="X74" s="50">
        <v>73.8</v>
      </c>
    </row>
    <row r="75" spans="1:24" x14ac:dyDescent="0.3">
      <c r="A75" s="17">
        <v>43769</v>
      </c>
      <c r="B75" s="161" t="s">
        <v>72</v>
      </c>
      <c r="C75" s="161">
        <v>354</v>
      </c>
      <c r="D75" s="1" t="s">
        <v>43</v>
      </c>
      <c r="E75" s="47">
        <v>134</v>
      </c>
      <c r="F75" s="50">
        <v>47.300000000000004</v>
      </c>
      <c r="L75" s="17">
        <v>43769</v>
      </c>
      <c r="M75" s="1" t="s">
        <v>72</v>
      </c>
      <c r="N75" s="1">
        <v>355</v>
      </c>
      <c r="O75" s="1" t="s">
        <v>44</v>
      </c>
      <c r="P75" s="45">
        <v>113</v>
      </c>
      <c r="Q75" s="50">
        <v>100.7</v>
      </c>
      <c r="S75" s="17">
        <v>43769</v>
      </c>
      <c r="T75" s="1" t="s">
        <v>72</v>
      </c>
      <c r="U75" s="1">
        <v>355</v>
      </c>
      <c r="V75" s="1" t="s">
        <v>44</v>
      </c>
      <c r="W75" s="45">
        <v>113</v>
      </c>
      <c r="X75" s="50">
        <v>100.7</v>
      </c>
    </row>
    <row r="76" spans="1:24" x14ac:dyDescent="0.3">
      <c r="A76" s="17">
        <v>43769</v>
      </c>
      <c r="B76" s="161" t="s">
        <v>72</v>
      </c>
      <c r="C76" s="161">
        <v>355</v>
      </c>
      <c r="D76" s="1" t="s">
        <v>44</v>
      </c>
      <c r="E76" s="47">
        <v>218</v>
      </c>
      <c r="F76" s="50">
        <v>62.7</v>
      </c>
      <c r="L76" s="17">
        <v>43769</v>
      </c>
      <c r="M76" s="1" t="s">
        <v>72</v>
      </c>
      <c r="N76" s="1">
        <v>358</v>
      </c>
      <c r="O76" s="1" t="s">
        <v>45</v>
      </c>
      <c r="P76" s="45">
        <v>88</v>
      </c>
      <c r="Q76" s="50">
        <v>76.2</v>
      </c>
      <c r="S76" s="17">
        <v>43769</v>
      </c>
      <c r="T76" s="1" t="s">
        <v>72</v>
      </c>
      <c r="U76" s="1">
        <v>358</v>
      </c>
      <c r="V76" s="1" t="s">
        <v>45</v>
      </c>
      <c r="W76" s="45">
        <v>88</v>
      </c>
      <c r="X76" s="50">
        <v>76.2</v>
      </c>
    </row>
    <row r="77" spans="1:24" x14ac:dyDescent="0.3">
      <c r="A77" s="17">
        <v>43769</v>
      </c>
      <c r="B77" s="161" t="s">
        <v>72</v>
      </c>
      <c r="C77" s="161">
        <v>358</v>
      </c>
      <c r="D77" s="1" t="s">
        <v>45</v>
      </c>
      <c r="E77" s="47">
        <v>37</v>
      </c>
      <c r="F77" s="50">
        <v>63</v>
      </c>
      <c r="L77" s="17">
        <v>43769</v>
      </c>
      <c r="M77" s="1" t="s">
        <v>72</v>
      </c>
      <c r="N77" s="1">
        <v>362</v>
      </c>
      <c r="O77" s="1" t="s">
        <v>46</v>
      </c>
      <c r="P77" s="45">
        <v>571</v>
      </c>
      <c r="Q77" s="50">
        <v>72.7</v>
      </c>
      <c r="S77" s="17">
        <v>43769</v>
      </c>
      <c r="T77" s="1" t="s">
        <v>72</v>
      </c>
      <c r="U77" s="1">
        <v>362</v>
      </c>
      <c r="V77" s="1" t="s">
        <v>46</v>
      </c>
      <c r="W77" s="45">
        <v>571</v>
      </c>
      <c r="X77" s="50">
        <v>72.7</v>
      </c>
    </row>
    <row r="78" spans="1:24" x14ac:dyDescent="0.3">
      <c r="A78" s="17">
        <v>43769</v>
      </c>
      <c r="B78" s="161" t="s">
        <v>72</v>
      </c>
      <c r="C78" s="161">
        <v>362</v>
      </c>
      <c r="D78" s="1" t="s">
        <v>46</v>
      </c>
      <c r="E78" s="47">
        <v>433</v>
      </c>
      <c r="F78" s="50">
        <v>60.300000000000004</v>
      </c>
      <c r="L78" s="17">
        <v>43769</v>
      </c>
      <c r="M78" s="1" t="s">
        <v>72</v>
      </c>
      <c r="N78" s="1">
        <v>373</v>
      </c>
      <c r="O78" s="1" t="s">
        <v>49</v>
      </c>
      <c r="P78" s="45">
        <v>44</v>
      </c>
      <c r="Q78" s="50">
        <v>83.3</v>
      </c>
      <c r="S78" s="17">
        <v>43769</v>
      </c>
      <c r="T78" s="1" t="s">
        <v>72</v>
      </c>
      <c r="U78" s="1">
        <v>373</v>
      </c>
      <c r="V78" s="1" t="s">
        <v>49</v>
      </c>
      <c r="W78" s="45">
        <v>44</v>
      </c>
      <c r="X78" s="50">
        <v>83.3</v>
      </c>
    </row>
    <row r="79" spans="1:24" x14ac:dyDescent="0.3">
      <c r="A79" s="17">
        <v>43769</v>
      </c>
      <c r="B79" s="161" t="s">
        <v>72</v>
      </c>
      <c r="C79" s="161">
        <v>373</v>
      </c>
      <c r="D79" s="1" t="s">
        <v>49</v>
      </c>
      <c r="E79" s="47">
        <v>105</v>
      </c>
      <c r="F79" s="50">
        <v>42.5</v>
      </c>
      <c r="L79" s="17">
        <v>43769</v>
      </c>
      <c r="M79" s="1" t="s">
        <v>72</v>
      </c>
      <c r="N79" s="1">
        <v>377</v>
      </c>
      <c r="O79" s="1" t="s">
        <v>50</v>
      </c>
      <c r="P79" s="45">
        <v>752</v>
      </c>
      <c r="Q79" s="50">
        <v>69</v>
      </c>
      <c r="S79" s="17">
        <v>43769</v>
      </c>
      <c r="T79" s="1" t="s">
        <v>72</v>
      </c>
      <c r="U79" s="1">
        <v>377</v>
      </c>
      <c r="V79" s="1" t="s">
        <v>50</v>
      </c>
      <c r="W79" s="45">
        <v>752</v>
      </c>
      <c r="X79" s="50">
        <v>69</v>
      </c>
    </row>
    <row r="80" spans="1:24" x14ac:dyDescent="0.3">
      <c r="A80" s="17">
        <v>43769</v>
      </c>
      <c r="B80" s="161" t="s">
        <v>72</v>
      </c>
      <c r="C80" s="161">
        <v>377</v>
      </c>
      <c r="D80" s="1" t="s">
        <v>50</v>
      </c>
      <c r="E80" s="47">
        <v>500</v>
      </c>
      <c r="F80" s="50">
        <v>61.800000000000004</v>
      </c>
      <c r="L80" s="17">
        <v>43769</v>
      </c>
      <c r="M80" s="1" t="s">
        <v>72</v>
      </c>
      <c r="N80" s="1">
        <v>402</v>
      </c>
      <c r="O80" s="1" t="s">
        <v>51</v>
      </c>
      <c r="P80" s="45">
        <v>253</v>
      </c>
      <c r="Q80" s="50">
        <v>72.600000000000009</v>
      </c>
      <c r="S80" s="17">
        <v>43769</v>
      </c>
      <c r="T80" s="1" t="s">
        <v>72</v>
      </c>
      <c r="U80" s="1">
        <v>402</v>
      </c>
      <c r="V80" s="1" t="s">
        <v>51</v>
      </c>
      <c r="W80" s="45">
        <v>253</v>
      </c>
      <c r="X80" s="50">
        <v>72.600000000000009</v>
      </c>
    </row>
    <row r="81" spans="1:24" x14ac:dyDescent="0.3">
      <c r="A81" s="17">
        <v>43769</v>
      </c>
      <c r="B81" s="161" t="s">
        <v>72</v>
      </c>
      <c r="C81" s="161">
        <v>383</v>
      </c>
      <c r="D81" s="11" t="s">
        <v>119</v>
      </c>
      <c r="E81" s="47">
        <v>40</v>
      </c>
      <c r="F81" s="50">
        <v>121.4</v>
      </c>
      <c r="L81" s="17">
        <v>43769</v>
      </c>
      <c r="M81" s="1" t="s">
        <v>72</v>
      </c>
      <c r="N81" s="1">
        <v>405</v>
      </c>
      <c r="O81" s="1" t="s">
        <v>52</v>
      </c>
      <c r="P81" s="45">
        <v>27</v>
      </c>
      <c r="Q81" s="50">
        <v>81.600000000000009</v>
      </c>
      <c r="S81" s="17">
        <v>43769</v>
      </c>
      <c r="T81" s="1" t="s">
        <v>72</v>
      </c>
      <c r="U81" s="1">
        <v>405</v>
      </c>
      <c r="V81" s="1" t="s">
        <v>52</v>
      </c>
      <c r="W81" s="45">
        <v>27</v>
      </c>
      <c r="X81" s="50">
        <v>81.600000000000009</v>
      </c>
    </row>
    <row r="82" spans="1:24" x14ac:dyDescent="0.3">
      <c r="A82" s="17">
        <v>43769</v>
      </c>
      <c r="B82" s="161" t="s">
        <v>72</v>
      </c>
      <c r="C82" s="161">
        <v>384</v>
      </c>
      <c r="D82" s="11" t="s">
        <v>545</v>
      </c>
      <c r="E82" s="47">
        <v>5</v>
      </c>
      <c r="F82" s="50">
        <v>73.2</v>
      </c>
      <c r="L82" s="17">
        <v>43769</v>
      </c>
      <c r="M82" s="1" t="s">
        <v>72</v>
      </c>
      <c r="N82" s="1">
        <v>436</v>
      </c>
      <c r="O82" s="1" t="s">
        <v>53</v>
      </c>
      <c r="P82" s="45">
        <v>68</v>
      </c>
      <c r="Q82" s="50">
        <v>74.400000000000006</v>
      </c>
      <c r="S82" s="17">
        <v>43769</v>
      </c>
      <c r="T82" s="1" t="s">
        <v>72</v>
      </c>
      <c r="U82" s="1">
        <v>436</v>
      </c>
      <c r="V82" s="1" t="s">
        <v>53</v>
      </c>
      <c r="W82" s="45">
        <v>68</v>
      </c>
      <c r="X82" s="50">
        <v>74.400000000000006</v>
      </c>
    </row>
    <row r="83" spans="1:24" x14ac:dyDescent="0.3">
      <c r="A83" s="17">
        <v>43769</v>
      </c>
      <c r="B83" s="161" t="s">
        <v>72</v>
      </c>
      <c r="C83" s="161">
        <v>385</v>
      </c>
      <c r="D83" s="1" t="s">
        <v>120</v>
      </c>
      <c r="E83" s="47">
        <v>25</v>
      </c>
      <c r="F83" s="50">
        <v>45.800000000000004</v>
      </c>
      <c r="L83" s="17">
        <v>43769</v>
      </c>
      <c r="M83" s="1" t="s">
        <v>72</v>
      </c>
      <c r="N83" s="1">
        <v>437</v>
      </c>
      <c r="O83" s="1" t="s">
        <v>54</v>
      </c>
      <c r="P83" s="45">
        <v>60</v>
      </c>
      <c r="Q83" s="50">
        <v>75.7</v>
      </c>
      <c r="S83" s="17">
        <v>43769</v>
      </c>
      <c r="T83" s="1" t="s">
        <v>72</v>
      </c>
      <c r="U83" s="1">
        <v>437</v>
      </c>
      <c r="V83" s="1" t="s">
        <v>54</v>
      </c>
      <c r="W83" s="45">
        <v>60</v>
      </c>
      <c r="X83" s="50">
        <v>75.7</v>
      </c>
    </row>
    <row r="84" spans="1:24" x14ac:dyDescent="0.3">
      <c r="A84" s="17">
        <v>43769</v>
      </c>
      <c r="B84" s="161" t="s">
        <v>72</v>
      </c>
      <c r="C84" s="161">
        <v>386</v>
      </c>
      <c r="D84" s="1" t="s">
        <v>121</v>
      </c>
      <c r="E84" s="47">
        <v>23</v>
      </c>
      <c r="F84" s="50">
        <v>59.1</v>
      </c>
      <c r="L84" s="17">
        <v>43769</v>
      </c>
      <c r="M84" s="1" t="s">
        <v>72</v>
      </c>
      <c r="N84" s="1">
        <v>438</v>
      </c>
      <c r="O84" s="1" t="s">
        <v>55</v>
      </c>
      <c r="P84" s="45">
        <v>100</v>
      </c>
      <c r="Q84" s="50">
        <v>75.400000000000006</v>
      </c>
      <c r="S84" s="17">
        <v>43769</v>
      </c>
      <c r="T84" s="1" t="s">
        <v>72</v>
      </c>
      <c r="U84" s="1">
        <v>438</v>
      </c>
      <c r="V84" s="1" t="s">
        <v>55</v>
      </c>
      <c r="W84" s="45">
        <v>100</v>
      </c>
      <c r="X84" s="50">
        <v>75.400000000000006</v>
      </c>
    </row>
    <row r="85" spans="1:24" x14ac:dyDescent="0.3">
      <c r="A85" s="17">
        <v>43769</v>
      </c>
      <c r="B85" s="161" t="s">
        <v>72</v>
      </c>
      <c r="C85" s="161">
        <v>387</v>
      </c>
      <c r="D85" s="1" t="s">
        <v>122</v>
      </c>
      <c r="E85" s="47">
        <v>1</v>
      </c>
      <c r="F85" s="50">
        <v>72</v>
      </c>
      <c r="L85" s="17">
        <v>43769</v>
      </c>
      <c r="M85" s="1" t="s">
        <v>72</v>
      </c>
      <c r="N85" s="1">
        <v>442</v>
      </c>
      <c r="O85" s="1" t="s">
        <v>56</v>
      </c>
      <c r="P85" s="45">
        <v>26</v>
      </c>
      <c r="Q85" s="50">
        <v>49.4</v>
      </c>
      <c r="S85" s="17">
        <v>43769</v>
      </c>
      <c r="T85" s="1" t="s">
        <v>72</v>
      </c>
      <c r="U85" s="1">
        <v>442</v>
      </c>
      <c r="V85" s="1" t="s">
        <v>56</v>
      </c>
      <c r="W85" s="45">
        <v>26</v>
      </c>
      <c r="X85" s="50">
        <v>49.4</v>
      </c>
    </row>
    <row r="86" spans="1:24" x14ac:dyDescent="0.3">
      <c r="A86" s="17">
        <v>43769</v>
      </c>
      <c r="B86" s="161" t="s">
        <v>72</v>
      </c>
      <c r="C86" s="161">
        <v>388</v>
      </c>
      <c r="D86" s="1" t="s">
        <v>123</v>
      </c>
      <c r="E86" s="47">
        <v>30</v>
      </c>
      <c r="F86" s="50">
        <v>113.4</v>
      </c>
      <c r="L86" s="17">
        <v>43769</v>
      </c>
      <c r="M86" s="1" t="s">
        <v>72</v>
      </c>
      <c r="N86" s="1">
        <v>452</v>
      </c>
      <c r="O86" s="1" t="s">
        <v>57</v>
      </c>
      <c r="P86" s="45">
        <v>92</v>
      </c>
      <c r="Q86" s="50">
        <v>78.3</v>
      </c>
      <c r="S86" s="17">
        <v>43769</v>
      </c>
      <c r="T86" s="1" t="s">
        <v>72</v>
      </c>
      <c r="U86" s="1">
        <v>452</v>
      </c>
      <c r="V86" s="1" t="s">
        <v>57</v>
      </c>
      <c r="W86" s="45">
        <v>92</v>
      </c>
      <c r="X86" s="50">
        <v>78.3</v>
      </c>
    </row>
    <row r="87" spans="1:24" x14ac:dyDescent="0.3">
      <c r="A87" s="17">
        <v>43769</v>
      </c>
      <c r="B87" s="161" t="s">
        <v>72</v>
      </c>
      <c r="C87" s="161">
        <v>394</v>
      </c>
      <c r="D87" s="1" t="s">
        <v>546</v>
      </c>
      <c r="E87" s="47">
        <v>4</v>
      </c>
      <c r="F87" s="50">
        <v>80.8</v>
      </c>
      <c r="L87" s="17">
        <v>43769</v>
      </c>
      <c r="M87" s="1" t="s">
        <v>72</v>
      </c>
      <c r="N87" s="1">
        <v>459</v>
      </c>
      <c r="O87" s="1" t="s">
        <v>58</v>
      </c>
      <c r="P87" s="45">
        <v>78</v>
      </c>
      <c r="Q87" s="50">
        <v>88.600000000000009</v>
      </c>
      <c r="S87" s="17">
        <v>43769</v>
      </c>
      <c r="T87" s="1" t="s">
        <v>72</v>
      </c>
      <c r="U87" s="1">
        <v>459</v>
      </c>
      <c r="V87" s="1" t="s">
        <v>58</v>
      </c>
      <c r="W87" s="45">
        <v>78</v>
      </c>
      <c r="X87" s="50">
        <v>88.600000000000009</v>
      </c>
    </row>
    <row r="88" spans="1:24" x14ac:dyDescent="0.3">
      <c r="A88" s="17">
        <v>43769</v>
      </c>
      <c r="B88" s="161" t="s">
        <v>72</v>
      </c>
      <c r="C88" s="161">
        <v>395</v>
      </c>
      <c r="D88" s="1" t="s">
        <v>547</v>
      </c>
      <c r="E88" s="47">
        <v>1</v>
      </c>
      <c r="F88" s="50">
        <v>38</v>
      </c>
      <c r="L88" s="17">
        <v>43769</v>
      </c>
      <c r="M88" s="1" t="s">
        <v>72</v>
      </c>
      <c r="N88" s="1">
        <v>460</v>
      </c>
      <c r="O88" s="1" t="s">
        <v>87</v>
      </c>
      <c r="P88" s="45">
        <v>22</v>
      </c>
      <c r="Q88" s="50">
        <v>60.2</v>
      </c>
      <c r="S88" s="17">
        <v>43769</v>
      </c>
      <c r="T88" s="1" t="s">
        <v>72</v>
      </c>
      <c r="U88" s="1">
        <v>460</v>
      </c>
      <c r="V88" s="1" t="s">
        <v>87</v>
      </c>
      <c r="W88" s="45">
        <v>22</v>
      </c>
      <c r="X88" s="50">
        <v>60.2</v>
      </c>
    </row>
    <row r="89" spans="1:24" x14ac:dyDescent="0.3">
      <c r="A89" s="17">
        <v>43769</v>
      </c>
      <c r="B89" s="161" t="s">
        <v>72</v>
      </c>
      <c r="C89" s="161">
        <v>397</v>
      </c>
      <c r="D89" s="1" t="s">
        <v>124</v>
      </c>
      <c r="E89" s="47">
        <v>4</v>
      </c>
      <c r="F89" s="50">
        <v>2</v>
      </c>
      <c r="L89" s="17">
        <v>43769</v>
      </c>
      <c r="M89" s="1" t="s">
        <v>72</v>
      </c>
      <c r="N89" s="1">
        <v>463</v>
      </c>
      <c r="O89" s="1" t="s">
        <v>88</v>
      </c>
      <c r="P89" s="45">
        <v>30</v>
      </c>
      <c r="Q89" s="50">
        <v>72.900000000000006</v>
      </c>
      <c r="S89" s="17">
        <v>43769</v>
      </c>
      <c r="T89" s="1" t="s">
        <v>72</v>
      </c>
      <c r="U89" s="1">
        <v>463</v>
      </c>
      <c r="V89" s="1" t="s">
        <v>88</v>
      </c>
      <c r="W89" s="45">
        <v>30</v>
      </c>
      <c r="X89" s="50">
        <v>72.900000000000006</v>
      </c>
    </row>
    <row r="90" spans="1:24" x14ac:dyDescent="0.3">
      <c r="A90" s="17">
        <v>43769</v>
      </c>
      <c r="B90" s="161" t="s">
        <v>72</v>
      </c>
      <c r="C90" s="161">
        <v>402</v>
      </c>
      <c r="D90" s="1" t="s">
        <v>51</v>
      </c>
      <c r="E90" s="47">
        <v>260</v>
      </c>
      <c r="F90" s="50">
        <v>55.7</v>
      </c>
      <c r="L90" s="17">
        <v>43769</v>
      </c>
      <c r="M90" s="1" t="s">
        <v>72</v>
      </c>
      <c r="N90" s="1">
        <v>499</v>
      </c>
      <c r="O90" s="1" t="s">
        <v>118</v>
      </c>
      <c r="P90" s="45">
        <v>31</v>
      </c>
      <c r="Q90" s="50">
        <v>74.400000000000006</v>
      </c>
      <c r="S90" s="17">
        <v>43769</v>
      </c>
      <c r="T90" s="1" t="s">
        <v>72</v>
      </c>
      <c r="U90" s="1">
        <v>499</v>
      </c>
      <c r="V90" s="1" t="s">
        <v>118</v>
      </c>
      <c r="W90" s="45">
        <v>31</v>
      </c>
      <c r="X90" s="50">
        <v>74.400000000000006</v>
      </c>
    </row>
    <row r="91" spans="1:24" x14ac:dyDescent="0.3">
      <c r="A91" s="17">
        <v>43769</v>
      </c>
      <c r="B91" s="161" t="s">
        <v>72</v>
      </c>
      <c r="C91" s="161">
        <v>405</v>
      </c>
      <c r="D91" s="1" t="s">
        <v>52</v>
      </c>
      <c r="E91" s="47">
        <v>59</v>
      </c>
      <c r="F91" s="50">
        <v>46.2</v>
      </c>
      <c r="L91" s="17"/>
      <c r="M91" s="1"/>
      <c r="N91" s="1"/>
      <c r="O91" s="1"/>
      <c r="P91" s="45"/>
      <c r="Q91" s="50"/>
      <c r="S91" s="17"/>
      <c r="T91" s="1"/>
      <c r="U91" s="1"/>
      <c r="V91" s="1"/>
      <c r="W91" s="45"/>
      <c r="X91" s="50"/>
    </row>
    <row r="92" spans="1:24" x14ac:dyDescent="0.3">
      <c r="A92" s="17">
        <v>43769</v>
      </c>
      <c r="B92" s="161" t="s">
        <v>72</v>
      </c>
      <c r="C92" s="161">
        <v>436</v>
      </c>
      <c r="D92" s="11" t="s">
        <v>53</v>
      </c>
      <c r="E92" s="47">
        <v>71</v>
      </c>
      <c r="F92" s="50">
        <v>44.6</v>
      </c>
      <c r="L92" s="17"/>
      <c r="M92" s="1"/>
      <c r="N92" s="1"/>
      <c r="O92" s="1"/>
      <c r="P92" s="45"/>
      <c r="Q92" s="50"/>
      <c r="S92" s="17"/>
      <c r="T92" s="1"/>
      <c r="U92" s="1"/>
      <c r="V92" s="1"/>
      <c r="W92" s="45"/>
      <c r="X92" s="50"/>
    </row>
    <row r="93" spans="1:24" x14ac:dyDescent="0.3">
      <c r="A93" s="17">
        <v>43769</v>
      </c>
      <c r="B93" s="161" t="s">
        <v>72</v>
      </c>
      <c r="C93" s="161">
        <v>437</v>
      </c>
      <c r="D93" s="11" t="s">
        <v>54</v>
      </c>
      <c r="E93" s="47">
        <v>44</v>
      </c>
      <c r="F93" s="50">
        <v>49.7</v>
      </c>
      <c r="L93" s="17"/>
      <c r="M93" s="1"/>
      <c r="N93" s="1"/>
      <c r="O93" s="1"/>
      <c r="P93" s="45"/>
      <c r="Q93" s="50"/>
      <c r="S93" s="17"/>
      <c r="T93" s="1"/>
      <c r="U93" s="1"/>
      <c r="V93" s="1"/>
      <c r="W93" s="45"/>
      <c r="X93" s="50"/>
    </row>
    <row r="94" spans="1:24" x14ac:dyDescent="0.3">
      <c r="A94" s="17">
        <v>43769</v>
      </c>
      <c r="B94" s="161" t="s">
        <v>72</v>
      </c>
      <c r="C94" s="161">
        <v>438</v>
      </c>
      <c r="D94" s="1" t="s">
        <v>55</v>
      </c>
      <c r="E94" s="47">
        <v>110</v>
      </c>
      <c r="F94" s="50">
        <v>45.7</v>
      </c>
      <c r="L94" s="17"/>
      <c r="M94" s="108"/>
      <c r="N94" s="108"/>
      <c r="O94" s="1"/>
      <c r="P94" s="47"/>
      <c r="Q94" s="50"/>
      <c r="S94" s="17"/>
      <c r="T94" s="1"/>
      <c r="U94" s="1"/>
      <c r="V94" s="1"/>
      <c r="W94" s="45"/>
      <c r="X94" s="50"/>
    </row>
    <row r="95" spans="1:24" x14ac:dyDescent="0.3">
      <c r="A95" s="17">
        <v>43769</v>
      </c>
      <c r="B95" s="1" t="s">
        <v>72</v>
      </c>
      <c r="C95" s="161">
        <v>442</v>
      </c>
      <c r="D95" s="1" t="s">
        <v>56</v>
      </c>
      <c r="E95" s="45">
        <v>57</v>
      </c>
      <c r="F95" s="50">
        <v>44.6</v>
      </c>
      <c r="L95" s="17"/>
      <c r="M95" s="108"/>
      <c r="N95" s="108"/>
      <c r="O95" s="1"/>
      <c r="P95" s="47"/>
      <c r="Q95" s="50"/>
      <c r="S95" s="2"/>
      <c r="T95" s="1"/>
      <c r="U95" s="1"/>
      <c r="V95" s="1"/>
      <c r="W95" s="45"/>
      <c r="X95" s="50"/>
    </row>
    <row r="96" spans="1:24" ht="15" thickBot="1" x14ac:dyDescent="0.35">
      <c r="A96" s="17">
        <v>43769</v>
      </c>
      <c r="B96" s="1" t="s">
        <v>72</v>
      </c>
      <c r="C96" s="161">
        <v>452</v>
      </c>
      <c r="D96" s="1" t="s">
        <v>57</v>
      </c>
      <c r="E96" s="45">
        <v>163</v>
      </c>
      <c r="F96" s="50">
        <v>45.7</v>
      </c>
      <c r="L96" s="18"/>
      <c r="M96" s="19"/>
      <c r="N96" s="19"/>
      <c r="O96" s="20"/>
      <c r="P96" s="55"/>
      <c r="Q96" s="52"/>
      <c r="S96" s="44"/>
      <c r="T96" s="20"/>
      <c r="U96" s="20"/>
      <c r="V96" s="20"/>
      <c r="W96" s="48"/>
      <c r="X96" s="52"/>
    </row>
    <row r="97" spans="1:17" x14ac:dyDescent="0.3">
      <c r="A97" s="17">
        <v>43769</v>
      </c>
      <c r="B97" s="1" t="s">
        <v>72</v>
      </c>
      <c r="C97" s="1">
        <v>459</v>
      </c>
      <c r="D97" s="1" t="s">
        <v>58</v>
      </c>
      <c r="E97" s="45">
        <v>94</v>
      </c>
      <c r="F97" s="50">
        <v>57.4</v>
      </c>
      <c r="L97" s="28"/>
      <c r="M97" s="108"/>
      <c r="N97" s="108"/>
      <c r="O97" s="1"/>
      <c r="P97" s="47"/>
      <c r="Q97" s="54"/>
    </row>
    <row r="98" spans="1:17" x14ac:dyDescent="0.3">
      <c r="A98" s="17">
        <v>43769</v>
      </c>
      <c r="B98" s="1" t="s">
        <v>72</v>
      </c>
      <c r="C98" s="1">
        <v>460</v>
      </c>
      <c r="D98" s="1" t="s">
        <v>87</v>
      </c>
      <c r="E98" s="45">
        <v>47</v>
      </c>
      <c r="F98" s="50">
        <v>51.5</v>
      </c>
      <c r="L98" s="28"/>
      <c r="M98" s="108"/>
      <c r="N98" s="108"/>
      <c r="O98" s="1"/>
      <c r="P98" s="47"/>
      <c r="Q98" s="54"/>
    </row>
    <row r="99" spans="1:17" x14ac:dyDescent="0.3">
      <c r="A99" s="17">
        <v>43769</v>
      </c>
      <c r="B99" s="1" t="s">
        <v>72</v>
      </c>
      <c r="C99" s="1">
        <v>463</v>
      </c>
      <c r="D99" s="1" t="s">
        <v>88</v>
      </c>
      <c r="E99" s="45">
        <v>33</v>
      </c>
      <c r="F99" s="50">
        <v>51.9</v>
      </c>
      <c r="L99" s="28"/>
      <c r="M99" s="108"/>
      <c r="N99" s="108"/>
      <c r="O99" s="1"/>
      <c r="P99" s="47"/>
      <c r="Q99" s="54"/>
    </row>
    <row r="100" spans="1:17" ht="15" thickBot="1" x14ac:dyDescent="0.35">
      <c r="A100" s="18">
        <v>43769</v>
      </c>
      <c r="B100" s="20" t="s">
        <v>72</v>
      </c>
      <c r="C100" s="20">
        <v>499</v>
      </c>
      <c r="D100" s="20" t="s">
        <v>118</v>
      </c>
      <c r="E100" s="48">
        <v>30676</v>
      </c>
      <c r="F100" s="52">
        <v>71.600000000000009</v>
      </c>
      <c r="L100" s="28"/>
      <c r="M100" s="108"/>
      <c r="N100" s="108"/>
      <c r="O100" s="1"/>
      <c r="P100" s="47"/>
      <c r="Q100" s="54"/>
    </row>
    <row r="101" spans="1:17" x14ac:dyDescent="0.3">
      <c r="L101" s="28"/>
      <c r="M101" s="108"/>
      <c r="N101" s="108"/>
      <c r="O101" s="1"/>
      <c r="P101" s="47"/>
      <c r="Q101" s="54"/>
    </row>
    <row r="102" spans="1:17" x14ac:dyDescent="0.3">
      <c r="L102" s="28"/>
      <c r="M102" s="108"/>
      <c r="N102" s="108"/>
      <c r="O102" s="1"/>
      <c r="P102" s="47"/>
      <c r="Q102" s="54"/>
    </row>
    <row r="103" spans="1:17" x14ac:dyDescent="0.3">
      <c r="L103" s="28"/>
      <c r="M103" s="108"/>
      <c r="N103" s="108"/>
      <c r="O103" s="11"/>
      <c r="P103" s="47"/>
      <c r="Q103" s="54"/>
    </row>
    <row r="104" spans="1:17" x14ac:dyDescent="0.3">
      <c r="L104" s="28"/>
      <c r="M104" s="108"/>
      <c r="N104" s="108"/>
      <c r="O104" s="11"/>
      <c r="P104" s="47"/>
      <c r="Q104" s="54"/>
    </row>
    <row r="105" spans="1:17" x14ac:dyDescent="0.3">
      <c r="L105" s="28"/>
      <c r="M105" s="108"/>
      <c r="N105" s="108"/>
      <c r="O105" s="1"/>
      <c r="P105" s="47"/>
      <c r="Q105" s="54"/>
    </row>
  </sheetData>
  <mergeCells count="4">
    <mergeCell ref="A1:F1"/>
    <mergeCell ref="H1:J1"/>
    <mergeCell ref="L1:Q1"/>
    <mergeCell ref="S1:X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A13"/>
  <sheetViews>
    <sheetView zoomScaleNormal="100" workbookViewId="0">
      <pane ySplit="3" topLeftCell="A4" activePane="bottomLeft" state="frozen"/>
      <selection pane="bottomLeft" activeCell="T1" sqref="T1:AA1"/>
    </sheetView>
  </sheetViews>
  <sheetFormatPr defaultColWidth="9.109375" defaultRowHeight="14.4" x14ac:dyDescent="0.3"/>
  <cols>
    <col min="1" max="1" width="17.44140625" style="9" hidden="1" customWidth="1"/>
    <col min="2" max="2" width="16.44140625" style="9" hidden="1" customWidth="1"/>
    <col min="3" max="3" width="16.109375" style="9" hidden="1" customWidth="1"/>
    <col min="4" max="4" width="19.44140625" style="9" hidden="1" customWidth="1"/>
    <col min="5" max="5" width="2.5546875" style="9" hidden="1" customWidth="1"/>
    <col min="6" max="6" width="11.5546875" style="9" bestFit="1" customWidth="1"/>
    <col min="7" max="7" width="24.109375" style="9" bestFit="1" customWidth="1"/>
    <col min="8" max="8" width="14.44140625" style="9" customWidth="1"/>
    <col min="9" max="9" width="3.44140625" style="9" customWidth="1"/>
    <col min="10" max="10" width="15.5546875" style="9" hidden="1" customWidth="1"/>
    <col min="11" max="11" width="13.5546875" style="9" hidden="1" customWidth="1"/>
    <col min="12" max="12" width="14.5546875" style="9" hidden="1" customWidth="1"/>
    <col min="13" max="13" width="12.5546875" style="9" hidden="1" customWidth="1"/>
    <col min="14" max="14" width="3.109375" style="9" hidden="1" customWidth="1"/>
    <col min="15" max="15" width="13.88671875" style="9" hidden="1" customWidth="1"/>
    <col min="16" max="16" width="12.5546875" style="9" hidden="1" customWidth="1"/>
    <col min="17" max="17" width="15" style="9" hidden="1" customWidth="1"/>
    <col min="18" max="18" width="18.109375" style="9" hidden="1" customWidth="1"/>
    <col min="19" max="19" width="2.88671875" style="9" hidden="1" customWidth="1"/>
    <col min="20" max="20" width="11.5546875" style="9" bestFit="1" customWidth="1"/>
    <col min="21" max="21" width="19.88671875" style="9" bestFit="1" customWidth="1"/>
    <col min="22" max="22" width="12.44140625" style="9" customWidth="1"/>
    <col min="23" max="23" width="13.109375" style="9" customWidth="1"/>
    <col min="24" max="24" width="12.44140625" style="9" customWidth="1"/>
    <col min="25" max="26" width="9.109375" style="9"/>
    <col min="27" max="27" width="10.21875" style="9" bestFit="1" customWidth="1"/>
    <col min="28" max="16384" width="9.109375" style="9"/>
  </cols>
  <sheetData>
    <row r="1" spans="1:27" ht="126" customHeight="1" x14ac:dyDescent="0.3">
      <c r="A1" s="241" t="s">
        <v>148</v>
      </c>
      <c r="B1" s="242"/>
      <c r="C1" s="242"/>
      <c r="D1" s="243"/>
      <c r="F1" s="249" t="s">
        <v>149</v>
      </c>
      <c r="G1" s="239"/>
      <c r="H1" s="240"/>
      <c r="J1" s="238" t="s">
        <v>153</v>
      </c>
      <c r="K1" s="233"/>
      <c r="L1" s="233"/>
      <c r="M1" s="234"/>
      <c r="O1" s="238" t="s">
        <v>156</v>
      </c>
      <c r="P1" s="233"/>
      <c r="Q1" s="233"/>
      <c r="R1" s="234"/>
      <c r="T1" s="238" t="s">
        <v>157</v>
      </c>
      <c r="U1" s="239"/>
      <c r="V1" s="239"/>
      <c r="W1" s="239"/>
      <c r="X1" s="239"/>
      <c r="Y1" s="239"/>
      <c r="Z1" s="239"/>
      <c r="AA1" s="240"/>
    </row>
    <row r="2" spans="1:27" x14ac:dyDescent="0.3">
      <c r="A2" s="2"/>
      <c r="B2" s="1"/>
      <c r="C2" s="1"/>
      <c r="D2" s="114"/>
      <c r="F2" s="2"/>
      <c r="G2" s="1"/>
      <c r="H2" s="114"/>
      <c r="J2" s="2"/>
      <c r="K2" s="1"/>
      <c r="L2" s="1"/>
      <c r="M2" s="114"/>
      <c r="O2" s="2"/>
      <c r="P2" s="1"/>
      <c r="Q2" s="1"/>
      <c r="R2" s="114"/>
      <c r="T2" s="2"/>
      <c r="AA2" s="114"/>
    </row>
    <row r="3" spans="1:27" ht="30.75" customHeight="1" x14ac:dyDescent="0.3">
      <c r="A3" s="244" t="s">
        <v>154</v>
      </c>
      <c r="B3" s="245"/>
      <c r="C3" s="245"/>
      <c r="D3" s="246"/>
      <c r="F3" s="16" t="s">
        <v>1</v>
      </c>
      <c r="G3" s="10" t="s">
        <v>150</v>
      </c>
      <c r="H3" s="126" t="s">
        <v>152</v>
      </c>
      <c r="J3" s="244" t="s">
        <v>155</v>
      </c>
      <c r="K3" s="247"/>
      <c r="L3" s="247"/>
      <c r="M3" s="248"/>
      <c r="O3" s="244" t="s">
        <v>155</v>
      </c>
      <c r="P3" s="247"/>
      <c r="Q3" s="247"/>
      <c r="R3" s="248"/>
      <c r="T3" s="16" t="s">
        <v>1</v>
      </c>
      <c r="U3" s="267" t="s">
        <v>142</v>
      </c>
      <c r="V3" s="268" t="s">
        <v>737</v>
      </c>
      <c r="W3" s="268" t="s">
        <v>738</v>
      </c>
      <c r="X3" s="268" t="s">
        <v>739</v>
      </c>
      <c r="Y3" s="268" t="s">
        <v>158</v>
      </c>
      <c r="Z3" s="268" t="s">
        <v>533</v>
      </c>
      <c r="AA3" s="126" t="s">
        <v>740</v>
      </c>
    </row>
    <row r="4" spans="1:27" x14ac:dyDescent="0.3">
      <c r="A4" s="2"/>
      <c r="B4" s="1"/>
      <c r="C4" s="1"/>
      <c r="D4" s="114"/>
      <c r="F4" s="17">
        <v>43769</v>
      </c>
      <c r="G4" s="1" t="s">
        <v>151</v>
      </c>
      <c r="H4" s="116">
        <v>11</v>
      </c>
      <c r="J4" s="2"/>
      <c r="K4" s="1"/>
      <c r="L4" s="1"/>
      <c r="M4" s="114"/>
      <c r="O4" s="2"/>
      <c r="P4" s="1"/>
      <c r="Q4" s="1"/>
      <c r="R4" s="114"/>
      <c r="T4" s="17">
        <v>43769</v>
      </c>
      <c r="U4" s="9" t="s">
        <v>143</v>
      </c>
      <c r="V4" s="193">
        <v>598</v>
      </c>
      <c r="W4" s="193">
        <v>196</v>
      </c>
      <c r="X4" s="193">
        <v>541</v>
      </c>
      <c r="Y4" s="193">
        <v>657</v>
      </c>
      <c r="Z4" s="193">
        <v>64</v>
      </c>
      <c r="AA4" s="116">
        <v>12</v>
      </c>
    </row>
    <row r="5" spans="1:27" x14ac:dyDescent="0.3">
      <c r="A5" s="2"/>
      <c r="B5" s="1"/>
      <c r="C5" s="1"/>
      <c r="D5" s="114"/>
      <c r="F5" s="17">
        <v>43769</v>
      </c>
      <c r="G5" s="1" t="s">
        <v>736</v>
      </c>
      <c r="H5" s="114">
        <v>708</v>
      </c>
      <c r="J5" s="2"/>
      <c r="K5" s="1"/>
      <c r="L5" s="1"/>
      <c r="M5" s="114"/>
      <c r="O5" s="2"/>
      <c r="P5" s="1"/>
      <c r="Q5" s="1"/>
      <c r="R5" s="114"/>
      <c r="T5" s="17">
        <v>43769</v>
      </c>
      <c r="U5" s="9" t="s">
        <v>144</v>
      </c>
      <c r="V5" s="193">
        <v>113</v>
      </c>
      <c r="W5" s="193">
        <v>57</v>
      </c>
      <c r="X5" s="193">
        <v>106</v>
      </c>
      <c r="Y5" s="193">
        <v>86</v>
      </c>
      <c r="Z5" s="193">
        <v>8</v>
      </c>
      <c r="AA5" s="116">
        <v>5</v>
      </c>
    </row>
    <row r="6" spans="1:27" x14ac:dyDescent="0.3">
      <c r="A6" s="2"/>
      <c r="B6" s="1"/>
      <c r="C6" s="1"/>
      <c r="D6" s="114"/>
      <c r="F6" s="2"/>
      <c r="G6" s="1"/>
      <c r="H6" s="114"/>
      <c r="J6" s="2"/>
      <c r="K6" s="1"/>
      <c r="L6" s="1"/>
      <c r="M6" s="114"/>
      <c r="O6" s="2"/>
      <c r="P6" s="1"/>
      <c r="Q6" s="1"/>
      <c r="R6" s="114"/>
      <c r="T6" s="17">
        <v>43769</v>
      </c>
      <c r="U6" s="269" t="s">
        <v>145</v>
      </c>
      <c r="V6" s="270">
        <v>36</v>
      </c>
      <c r="W6" s="270">
        <v>8</v>
      </c>
      <c r="X6" s="270">
        <v>14</v>
      </c>
      <c r="Y6" s="270">
        <v>12</v>
      </c>
      <c r="Z6" s="270">
        <v>8</v>
      </c>
      <c r="AA6" s="271">
        <v>4</v>
      </c>
    </row>
    <row r="7" spans="1:27" ht="15" thickBot="1" x14ac:dyDescent="0.35">
      <c r="A7" s="44"/>
      <c r="B7" s="20"/>
      <c r="C7" s="20"/>
      <c r="D7" s="125"/>
      <c r="F7" s="44"/>
      <c r="G7" s="20"/>
      <c r="H7" s="125"/>
      <c r="J7" s="44"/>
      <c r="K7" s="20"/>
      <c r="L7" s="20"/>
      <c r="M7" s="125"/>
      <c r="O7" s="44"/>
      <c r="P7" s="20"/>
      <c r="Q7" s="20"/>
      <c r="R7" s="125"/>
      <c r="T7" s="44"/>
      <c r="U7" s="131" t="s">
        <v>146</v>
      </c>
      <c r="V7" s="132">
        <v>747</v>
      </c>
      <c r="W7" s="132">
        <v>261</v>
      </c>
      <c r="X7" s="132">
        <v>661</v>
      </c>
      <c r="Y7" s="132">
        <v>755</v>
      </c>
      <c r="Z7" s="132">
        <v>80</v>
      </c>
      <c r="AA7" s="119">
        <v>21</v>
      </c>
    </row>
    <row r="8" spans="1:27" x14ac:dyDescent="0.3">
      <c r="Z8"/>
      <c r="AA8"/>
    </row>
    <row r="9" spans="1:27" x14ac:dyDescent="0.3">
      <c r="Z9"/>
      <c r="AA9"/>
    </row>
    <row r="10" spans="1:27" x14ac:dyDescent="0.3">
      <c r="B10" s="113"/>
      <c r="T10" s="133"/>
    </row>
    <row r="11" spans="1:27" x14ac:dyDescent="0.3">
      <c r="T11" s="133"/>
    </row>
    <row r="12" spans="1:27" x14ac:dyDescent="0.3">
      <c r="T12" s="133"/>
    </row>
    <row r="13" spans="1:27" x14ac:dyDescent="0.3">
      <c r="T13" s="133"/>
    </row>
  </sheetData>
  <mergeCells count="8">
    <mergeCell ref="A1:D1"/>
    <mergeCell ref="A3:D3"/>
    <mergeCell ref="J3:M3"/>
    <mergeCell ref="O3:R3"/>
    <mergeCell ref="F1:H1"/>
    <mergeCell ref="J1:M1"/>
    <mergeCell ref="O1:R1"/>
    <mergeCell ref="T1:AA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8"/>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9" bestFit="1" customWidth="1"/>
    <col min="2" max="2" width="19" style="9" bestFit="1" customWidth="1"/>
    <col min="3" max="3" width="2.88671875" style="9" customWidth="1"/>
    <col min="4" max="4" width="11.5546875" style="9" bestFit="1" customWidth="1"/>
    <col min="5" max="5" width="49.88671875" style="9" customWidth="1"/>
    <col min="6" max="6" width="21.5546875" style="9" customWidth="1"/>
    <col min="7" max="7" width="3.109375" style="9" customWidth="1"/>
    <col min="8" max="16384" width="9.109375" style="9"/>
  </cols>
  <sheetData>
    <row r="1" spans="1:6" ht="97.5" customHeight="1" x14ac:dyDescent="0.3">
      <c r="A1" s="238" t="s">
        <v>159</v>
      </c>
      <c r="B1" s="240"/>
      <c r="D1" s="238" t="s">
        <v>518</v>
      </c>
      <c r="E1" s="233"/>
      <c r="F1" s="234"/>
    </row>
    <row r="2" spans="1:6" ht="15" thickBot="1" x14ac:dyDescent="0.35">
      <c r="A2" s="2"/>
      <c r="B2" s="114"/>
      <c r="D2" s="2"/>
      <c r="E2" s="1"/>
      <c r="F2" s="114"/>
    </row>
    <row r="3" spans="1:6" ht="30.75" customHeight="1" thickBot="1" x14ac:dyDescent="0.35">
      <c r="A3" s="134" t="s">
        <v>543</v>
      </c>
      <c r="B3" s="134" t="s">
        <v>513</v>
      </c>
      <c r="C3"/>
      <c r="D3" s="16" t="s">
        <v>1</v>
      </c>
      <c r="E3" s="43" t="s">
        <v>514</v>
      </c>
      <c r="F3" s="126" t="s">
        <v>727</v>
      </c>
    </row>
    <row r="4" spans="1:6" ht="15" thickBot="1" x14ac:dyDescent="0.35">
      <c r="A4" s="135">
        <v>43769</v>
      </c>
      <c r="B4" s="166"/>
      <c r="C4"/>
      <c r="D4" s="17">
        <v>43769</v>
      </c>
      <c r="E4" s="1" t="s">
        <v>515</v>
      </c>
      <c r="F4" s="116">
        <v>25402</v>
      </c>
    </row>
    <row r="5" spans="1:6" x14ac:dyDescent="0.3">
      <c r="A5" s="137" t="s">
        <v>472</v>
      </c>
      <c r="B5" s="172">
        <v>4343</v>
      </c>
      <c r="C5"/>
      <c r="D5" s="17">
        <v>43769</v>
      </c>
      <c r="E5" s="1" t="s">
        <v>517</v>
      </c>
      <c r="F5" s="116">
        <v>59410</v>
      </c>
    </row>
    <row r="6" spans="1:6" x14ac:dyDescent="0.3">
      <c r="A6" s="138" t="s">
        <v>445</v>
      </c>
      <c r="B6" s="172">
        <v>6413</v>
      </c>
      <c r="C6"/>
      <c r="D6" s="17">
        <v>43769</v>
      </c>
      <c r="E6" s="1" t="s">
        <v>519</v>
      </c>
      <c r="F6" s="116">
        <v>24298</v>
      </c>
    </row>
    <row r="7" spans="1:6" ht="15" thickBot="1" x14ac:dyDescent="0.35">
      <c r="A7" s="164" t="s">
        <v>160</v>
      </c>
      <c r="B7" s="172">
        <v>13756</v>
      </c>
      <c r="C7"/>
      <c r="D7" s="250">
        <v>43769</v>
      </c>
      <c r="E7" s="272" t="s">
        <v>728</v>
      </c>
      <c r="F7" s="251">
        <v>12</v>
      </c>
    </row>
    <row r="8" spans="1:6" ht="15" thickBot="1" x14ac:dyDescent="0.35">
      <c r="A8" s="176" t="s">
        <v>512</v>
      </c>
      <c r="B8" s="177">
        <v>24512</v>
      </c>
      <c r="C8"/>
      <c r="D8" s="250"/>
      <c r="E8" s="272"/>
      <c r="F8" s="251"/>
    </row>
    <row r="9" spans="1:6" ht="15" thickBot="1" x14ac:dyDescent="0.35">
      <c r="A9" s="136" t="s">
        <v>511</v>
      </c>
      <c r="B9" s="173">
        <v>24512</v>
      </c>
      <c r="C9"/>
      <c r="D9" s="168"/>
      <c r="E9" s="20"/>
      <c r="F9" s="125"/>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c r="C18"/>
    </row>
    <row r="19" spans="1:3" x14ac:dyDescent="0.3">
      <c r="A19"/>
      <c r="B19"/>
      <c r="C19"/>
    </row>
    <row r="20" spans="1:3" x14ac:dyDescent="0.3">
      <c r="A20"/>
      <c r="B20"/>
      <c r="C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ht="15" thickBot="1" x14ac:dyDescent="0.35">
      <c r="A467"/>
      <c r="B467"/>
    </row>
    <row r="468" spans="1:2" x14ac:dyDescent="0.3">
      <c r="A468"/>
      <c r="B468"/>
    </row>
    <row r="469" spans="1:2" ht="15" thickBot="1" x14ac:dyDescent="0.35">
      <c r="A469"/>
      <c r="B469"/>
    </row>
    <row r="470" spans="1:2" ht="15" thickBot="1" x14ac:dyDescent="0.35">
      <c r="A470"/>
      <c r="B470"/>
    </row>
    <row r="471" spans="1:2" ht="15" thickBot="1" x14ac:dyDescent="0.35">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row r="1206" spans="1:2" x14ac:dyDescent="0.3">
      <c r="A1206"/>
      <c r="B1206"/>
    </row>
    <row r="1207" spans="1:2" x14ac:dyDescent="0.3">
      <c r="A1207"/>
      <c r="B1207"/>
    </row>
    <row r="1208" spans="1:2" x14ac:dyDescent="0.3">
      <c r="A1208"/>
      <c r="B1208"/>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28"/>
  <sheetViews>
    <sheetView zoomScale="80" zoomScaleNormal="80" workbookViewId="0">
      <pane ySplit="3" topLeftCell="A4" activePane="bottomLeft" state="frozen"/>
      <selection pane="bottomLeft" activeCell="U25" sqref="U25"/>
    </sheetView>
  </sheetViews>
  <sheetFormatPr defaultColWidth="9.109375" defaultRowHeight="14.4" x14ac:dyDescent="0.3"/>
  <cols>
    <col min="1" max="1" width="68.88671875" style="9" customWidth="1"/>
    <col min="2" max="2" width="5.5546875" style="9" bestFit="1" customWidth="1"/>
    <col min="3" max="3" width="11.5546875" style="9" bestFit="1" customWidth="1"/>
    <col min="4" max="4" width="6" style="9" bestFit="1" customWidth="1"/>
    <col min="5" max="5" width="3.44140625" style="9" customWidth="1"/>
    <col min="6" max="6" width="19.5546875" style="9" bestFit="1" customWidth="1"/>
    <col min="7" max="7" width="5.5546875" style="9" bestFit="1" customWidth="1"/>
    <col min="8" max="10" width="11.5546875" style="9" bestFit="1" customWidth="1"/>
    <col min="11" max="11" width="7.6640625" style="9" bestFit="1" customWidth="1"/>
    <col min="12" max="12" width="11.5546875" style="9" bestFit="1" customWidth="1"/>
    <col min="13" max="13" width="12.5546875" style="9" bestFit="1" customWidth="1"/>
    <col min="14" max="14" width="3.109375" style="9" customWidth="1"/>
    <col min="15" max="16384" width="9.109375" style="9"/>
  </cols>
  <sheetData>
    <row r="1" spans="1:45" ht="97.5" customHeight="1" x14ac:dyDescent="0.3">
      <c r="A1" s="238" t="s">
        <v>525</v>
      </c>
      <c r="B1" s="239"/>
      <c r="C1" s="239"/>
      <c r="D1" s="252"/>
      <c r="F1" s="238" t="s">
        <v>529</v>
      </c>
      <c r="G1" s="239"/>
      <c r="H1" s="239"/>
      <c r="I1" s="239"/>
      <c r="J1" s="253"/>
      <c r="K1" s="253"/>
      <c r="L1" s="253"/>
      <c r="M1" s="252"/>
    </row>
    <row r="2" spans="1:45" x14ac:dyDescent="0.3">
      <c r="A2" s="2"/>
      <c r="B2" s="1"/>
      <c r="C2" s="1"/>
      <c r="D2" s="114"/>
      <c r="F2" s="2"/>
      <c r="G2" s="1"/>
      <c r="H2" s="1"/>
      <c r="I2" s="1"/>
      <c r="J2" s="1"/>
      <c r="K2" s="1"/>
      <c r="L2" s="1"/>
      <c r="M2" s="114"/>
    </row>
    <row r="3" spans="1:45" ht="30.75" customHeight="1" x14ac:dyDescent="0.3">
      <c r="A3" s="140" t="s">
        <v>523</v>
      </c>
      <c r="B3" s="10" t="s">
        <v>520</v>
      </c>
      <c r="C3" s="10" t="s">
        <v>524</v>
      </c>
      <c r="D3" s="129" t="s">
        <v>67</v>
      </c>
      <c r="F3" s="140" t="s">
        <v>531</v>
      </c>
      <c r="G3" s="10" t="s">
        <v>520</v>
      </c>
      <c r="H3" s="10" t="s">
        <v>524</v>
      </c>
      <c r="I3" s="128" t="s">
        <v>530</v>
      </c>
      <c r="J3" s="128" t="s">
        <v>532</v>
      </c>
      <c r="K3" s="128" t="s">
        <v>533</v>
      </c>
      <c r="L3" s="128" t="s">
        <v>534</v>
      </c>
      <c r="M3" s="129" t="s">
        <v>535</v>
      </c>
      <c r="AR3"/>
      <c r="AS3"/>
    </row>
    <row r="4" spans="1:45" ht="15" thickBot="1" x14ac:dyDescent="0.35">
      <c r="A4" s="2"/>
      <c r="B4" s="1"/>
      <c r="C4" s="1"/>
      <c r="D4" s="114"/>
      <c r="F4" s="2"/>
      <c r="G4" s="1"/>
      <c r="H4" s="1"/>
      <c r="I4" s="1"/>
      <c r="J4" s="1"/>
      <c r="K4" s="1"/>
      <c r="L4" s="1"/>
      <c r="M4" s="114"/>
      <c r="AR4"/>
      <c r="AS4"/>
    </row>
    <row r="5" spans="1:45" x14ac:dyDescent="0.3">
      <c r="A5" s="147" t="s">
        <v>527</v>
      </c>
      <c r="B5" s="148"/>
      <c r="C5" s="148"/>
      <c r="D5" s="149"/>
      <c r="F5" s="147" t="s">
        <v>527</v>
      </c>
      <c r="G5" s="148"/>
      <c r="H5" s="148"/>
      <c r="I5" s="148"/>
      <c r="J5" s="148"/>
      <c r="K5" s="148"/>
      <c r="L5" s="148"/>
      <c r="M5" s="149"/>
      <c r="AR5"/>
      <c r="AS5"/>
    </row>
    <row r="6" spans="1:45" x14ac:dyDescent="0.3">
      <c r="A6" s="2" t="s">
        <v>521</v>
      </c>
      <c r="B6" s="1">
        <v>2019</v>
      </c>
      <c r="C6" s="141">
        <v>43616</v>
      </c>
      <c r="D6" s="123">
        <v>43.3</v>
      </c>
      <c r="F6" s="2" t="s">
        <v>515</v>
      </c>
      <c r="G6" s="9">
        <v>2019</v>
      </c>
      <c r="H6" s="162">
        <v>43616</v>
      </c>
      <c r="I6" s="193">
        <v>2326</v>
      </c>
      <c r="J6" s="193">
        <v>340</v>
      </c>
      <c r="K6" s="193">
        <v>1240</v>
      </c>
      <c r="L6" s="193">
        <v>746</v>
      </c>
      <c r="M6" s="154">
        <v>0.14599999999999999</v>
      </c>
      <c r="AR6"/>
      <c r="AS6"/>
    </row>
    <row r="7" spans="1:45" x14ac:dyDescent="0.3">
      <c r="A7" s="145" t="s">
        <v>521</v>
      </c>
      <c r="B7" s="139">
        <v>2019</v>
      </c>
      <c r="C7" s="146">
        <v>43646</v>
      </c>
      <c r="D7" s="144">
        <v>47.7</v>
      </c>
      <c r="F7" s="145" t="s">
        <v>515</v>
      </c>
      <c r="G7" s="194">
        <v>2019</v>
      </c>
      <c r="H7" s="195">
        <v>43646</v>
      </c>
      <c r="I7" s="196">
        <v>2367</v>
      </c>
      <c r="J7" s="196">
        <v>351</v>
      </c>
      <c r="K7" s="196">
        <v>1267</v>
      </c>
      <c r="L7" s="196">
        <v>749</v>
      </c>
      <c r="M7" s="155">
        <v>0.14799999999999999</v>
      </c>
      <c r="AR7"/>
      <c r="AS7"/>
    </row>
    <row r="8" spans="1:45" x14ac:dyDescent="0.3">
      <c r="A8" s="2" t="s">
        <v>521</v>
      </c>
      <c r="B8" s="1">
        <v>2019</v>
      </c>
      <c r="C8" s="141">
        <v>43677</v>
      </c>
      <c r="D8" s="123">
        <v>56.3</v>
      </c>
      <c r="F8" s="2" t="s">
        <v>515</v>
      </c>
      <c r="G8" s="9">
        <v>2019</v>
      </c>
      <c r="H8" s="162">
        <v>43677</v>
      </c>
      <c r="I8" s="193">
        <v>3585</v>
      </c>
      <c r="J8" s="193">
        <v>531</v>
      </c>
      <c r="K8" s="193">
        <v>2141</v>
      </c>
      <c r="L8" s="193">
        <v>913</v>
      </c>
      <c r="M8" s="154">
        <v>0.14799999999999999</v>
      </c>
      <c r="AR8"/>
      <c r="AS8"/>
    </row>
    <row r="9" spans="1:45" x14ac:dyDescent="0.3">
      <c r="A9" s="142" t="s">
        <v>521</v>
      </c>
      <c r="B9" s="165">
        <v>2019</v>
      </c>
      <c r="C9" s="143">
        <v>43708</v>
      </c>
      <c r="D9" s="144">
        <v>53.8</v>
      </c>
      <c r="F9" s="2" t="s">
        <v>515</v>
      </c>
      <c r="G9" s="9">
        <v>2019</v>
      </c>
      <c r="H9" s="162">
        <v>43708</v>
      </c>
      <c r="I9" s="193">
        <v>4116</v>
      </c>
      <c r="J9" s="193">
        <v>560</v>
      </c>
      <c r="K9" s="193">
        <v>2492</v>
      </c>
      <c r="L9" s="193">
        <v>1064</v>
      </c>
      <c r="M9" s="154">
        <v>0.13600000000000001</v>
      </c>
      <c r="AR9"/>
      <c r="AS9"/>
    </row>
    <row r="10" spans="1:45" x14ac:dyDescent="0.3">
      <c r="A10" s="145" t="s">
        <v>521</v>
      </c>
      <c r="B10" s="139">
        <v>2019</v>
      </c>
      <c r="C10" s="146">
        <v>43738</v>
      </c>
      <c r="D10" s="144">
        <v>60.6</v>
      </c>
      <c r="F10" s="2" t="s">
        <v>515</v>
      </c>
      <c r="G10" s="9">
        <v>2019</v>
      </c>
      <c r="H10" s="162">
        <v>43738</v>
      </c>
      <c r="I10" s="193">
        <v>4118</v>
      </c>
      <c r="J10" s="193">
        <v>606</v>
      </c>
      <c r="K10" s="193">
        <v>2492</v>
      </c>
      <c r="L10" s="193">
        <v>1020</v>
      </c>
      <c r="M10" s="154">
        <v>0.14699999999999999</v>
      </c>
    </row>
    <row r="11" spans="1:45" x14ac:dyDescent="0.3">
      <c r="A11" s="2" t="s">
        <v>521</v>
      </c>
      <c r="B11" s="1">
        <v>2020</v>
      </c>
      <c r="C11" s="141">
        <v>43769</v>
      </c>
      <c r="D11" s="123">
        <v>66.599999999999994</v>
      </c>
      <c r="F11" s="2" t="s">
        <v>515</v>
      </c>
      <c r="G11" s="9">
        <v>2020</v>
      </c>
      <c r="H11" s="162">
        <v>43769</v>
      </c>
      <c r="I11" s="193">
        <v>4648</v>
      </c>
      <c r="J11" s="193">
        <v>618</v>
      </c>
      <c r="K11" s="193">
        <v>2643</v>
      </c>
      <c r="L11" s="193">
        <v>1387</v>
      </c>
      <c r="M11" s="154">
        <v>0.13300000000000001</v>
      </c>
    </row>
    <row r="12" spans="1:45" x14ac:dyDescent="0.3">
      <c r="A12" s="151"/>
      <c r="B12" s="152"/>
      <c r="C12" s="152"/>
      <c r="D12" s="153"/>
      <c r="F12" s="2"/>
      <c r="H12" s="162"/>
      <c r="I12" s="193"/>
      <c r="J12" s="193"/>
      <c r="K12" s="193"/>
      <c r="L12" s="193"/>
      <c r="M12" s="154"/>
    </row>
    <row r="13" spans="1:45" x14ac:dyDescent="0.3">
      <c r="A13" s="2" t="s">
        <v>522</v>
      </c>
      <c r="B13" s="1">
        <v>2019</v>
      </c>
      <c r="C13" s="141">
        <v>43616</v>
      </c>
      <c r="D13" s="123">
        <v>28.6</v>
      </c>
      <c r="F13" s="158"/>
      <c r="G13" s="197"/>
      <c r="H13" s="197"/>
      <c r="I13" s="198"/>
      <c r="J13" s="198"/>
      <c r="K13" s="198"/>
      <c r="L13" s="198"/>
      <c r="M13" s="159"/>
    </row>
    <row r="14" spans="1:45" x14ac:dyDescent="0.3">
      <c r="A14" s="2" t="s">
        <v>522</v>
      </c>
      <c r="B14" s="1">
        <v>2019</v>
      </c>
      <c r="C14" s="141">
        <v>43646</v>
      </c>
      <c r="D14" s="123">
        <v>44</v>
      </c>
      <c r="F14" s="2" t="s">
        <v>516</v>
      </c>
      <c r="G14" s="9">
        <v>2019</v>
      </c>
      <c r="H14" s="162">
        <v>43616</v>
      </c>
      <c r="I14" s="193">
        <v>57</v>
      </c>
      <c r="J14" s="193">
        <v>12</v>
      </c>
      <c r="K14" s="193">
        <v>19</v>
      </c>
      <c r="L14" s="193">
        <v>26</v>
      </c>
      <c r="M14" s="154">
        <v>0.21099999999999999</v>
      </c>
    </row>
    <row r="15" spans="1:45" x14ac:dyDescent="0.3">
      <c r="A15" s="2" t="s">
        <v>522</v>
      </c>
      <c r="B15" s="1">
        <v>2019</v>
      </c>
      <c r="C15" s="141">
        <v>43677</v>
      </c>
      <c r="D15" s="123">
        <v>47.1</v>
      </c>
      <c r="F15" s="2" t="s">
        <v>516</v>
      </c>
      <c r="G15" s="9">
        <v>2019</v>
      </c>
      <c r="H15" s="162">
        <v>43646</v>
      </c>
      <c r="I15" s="193">
        <v>310</v>
      </c>
      <c r="J15" s="193">
        <v>35</v>
      </c>
      <c r="K15" s="193">
        <v>128</v>
      </c>
      <c r="L15" s="193">
        <v>147</v>
      </c>
      <c r="M15" s="154">
        <v>0.113</v>
      </c>
    </row>
    <row r="16" spans="1:45" x14ac:dyDescent="0.3">
      <c r="A16" s="2" t="s">
        <v>522</v>
      </c>
      <c r="B16" s="1">
        <v>2019</v>
      </c>
      <c r="C16" s="141">
        <v>43708</v>
      </c>
      <c r="D16" s="123">
        <v>45.1</v>
      </c>
      <c r="F16" s="2" t="s">
        <v>516</v>
      </c>
      <c r="G16" s="9">
        <v>2019</v>
      </c>
      <c r="H16" s="162">
        <v>43677</v>
      </c>
      <c r="I16" s="193">
        <v>11279</v>
      </c>
      <c r="J16" s="193">
        <v>4045</v>
      </c>
      <c r="K16" s="193">
        <v>5809</v>
      </c>
      <c r="L16" s="193">
        <v>1425</v>
      </c>
      <c r="M16" s="154">
        <v>0.35899999999999999</v>
      </c>
    </row>
    <row r="17" spans="1:13" x14ac:dyDescent="0.3">
      <c r="A17" s="2" t="s">
        <v>522</v>
      </c>
      <c r="B17" s="1">
        <v>2019</v>
      </c>
      <c r="C17" s="141">
        <v>43738</v>
      </c>
      <c r="D17" s="123">
        <v>50.5</v>
      </c>
      <c r="F17" s="2" t="s">
        <v>516</v>
      </c>
      <c r="G17" s="9">
        <v>2019</v>
      </c>
      <c r="H17" s="162">
        <v>43708</v>
      </c>
      <c r="I17" s="193">
        <v>20570</v>
      </c>
      <c r="J17" s="193">
        <v>6582</v>
      </c>
      <c r="K17" s="193">
        <v>12121</v>
      </c>
      <c r="L17" s="193">
        <v>1867</v>
      </c>
      <c r="M17" s="154">
        <v>0.32</v>
      </c>
    </row>
    <row r="18" spans="1:13" x14ac:dyDescent="0.3">
      <c r="A18" s="2" t="s">
        <v>522</v>
      </c>
      <c r="B18" s="1">
        <v>2020</v>
      </c>
      <c r="C18" s="141">
        <v>43769</v>
      </c>
      <c r="D18" s="123">
        <v>58</v>
      </c>
      <c r="F18" s="2" t="s">
        <v>516</v>
      </c>
      <c r="G18" s="9">
        <v>2019</v>
      </c>
      <c r="H18" s="162">
        <v>43738</v>
      </c>
      <c r="I18" s="193">
        <v>17886</v>
      </c>
      <c r="J18" s="193">
        <v>6815</v>
      </c>
      <c r="K18" s="193">
        <v>9812</v>
      </c>
      <c r="L18" s="193">
        <v>1259</v>
      </c>
      <c r="M18" s="154">
        <v>0.38100000000000001</v>
      </c>
    </row>
    <row r="19" spans="1:13" ht="15" thickBot="1" x14ac:dyDescent="0.35">
      <c r="A19" s="44"/>
      <c r="B19" s="20"/>
      <c r="C19" s="150"/>
      <c r="D19" s="124"/>
      <c r="F19" s="2" t="s">
        <v>516</v>
      </c>
      <c r="G19" s="9">
        <v>2020</v>
      </c>
      <c r="H19" s="162">
        <v>43769</v>
      </c>
      <c r="I19" s="193">
        <v>17810</v>
      </c>
      <c r="J19" s="193">
        <v>6845</v>
      </c>
      <c r="K19" s="193">
        <v>9533</v>
      </c>
      <c r="L19" s="193">
        <v>1432</v>
      </c>
      <c r="M19" s="154">
        <v>0.38400000000000001</v>
      </c>
    </row>
    <row r="20" spans="1:13" ht="15" thickBot="1" x14ac:dyDescent="0.35">
      <c r="D20" s="122"/>
      <c r="F20" s="2"/>
      <c r="H20" s="162"/>
      <c r="I20" s="193"/>
      <c r="J20" s="193"/>
      <c r="K20" s="193"/>
      <c r="L20" s="193"/>
      <c r="M20" s="154"/>
    </row>
    <row r="21" spans="1:13" x14ac:dyDescent="0.3">
      <c r="D21" s="122"/>
      <c r="F21" s="147" t="s">
        <v>526</v>
      </c>
      <c r="G21" s="148"/>
      <c r="H21" s="148"/>
      <c r="I21" s="157"/>
      <c r="J21" s="157"/>
      <c r="K21" s="157"/>
      <c r="L21" s="157"/>
      <c r="M21" s="149"/>
    </row>
    <row r="22" spans="1:13" x14ac:dyDescent="0.3">
      <c r="D22" s="121"/>
      <c r="F22" s="2" t="s">
        <v>515</v>
      </c>
      <c r="G22" s="9">
        <v>2019</v>
      </c>
      <c r="I22" s="199">
        <f>SUM(I6:I10)</f>
        <v>16512</v>
      </c>
      <c r="J22" s="199">
        <f>SUM(J6:J10)</f>
        <v>2388</v>
      </c>
      <c r="K22" s="199">
        <f>SUM(K6:K10)</f>
        <v>9632</v>
      </c>
      <c r="L22" s="199">
        <f>SUM(L6:L10)</f>
        <v>4492</v>
      </c>
      <c r="M22" s="154">
        <f>J22/I22</f>
        <v>0.14462209302325582</v>
      </c>
    </row>
    <row r="23" spans="1:13" x14ac:dyDescent="0.3">
      <c r="D23" s="121"/>
      <c r="F23" s="2" t="s">
        <v>515</v>
      </c>
      <c r="G23" s="9">
        <v>2020</v>
      </c>
      <c r="I23" s="199">
        <f>SUM(I11:I11)</f>
        <v>4648</v>
      </c>
      <c r="J23" s="199">
        <f>SUM(J11:J11)</f>
        <v>618</v>
      </c>
      <c r="K23" s="199">
        <f>SUM(K11:K11)</f>
        <v>2643</v>
      </c>
      <c r="L23" s="199">
        <f>SUM(L11:L11)</f>
        <v>1387</v>
      </c>
      <c r="M23" s="154">
        <f>J23/I23</f>
        <v>0.13296041308089501</v>
      </c>
    </row>
    <row r="24" spans="1:13" x14ac:dyDescent="0.3">
      <c r="D24" s="121"/>
      <c r="F24" s="2" t="s">
        <v>516</v>
      </c>
      <c r="G24" s="9">
        <v>2019</v>
      </c>
      <c r="I24" s="199">
        <f>SUM(I14:I18)</f>
        <v>50102</v>
      </c>
      <c r="J24" s="199">
        <f>SUM(J14:J18)</f>
        <v>17489</v>
      </c>
      <c r="K24" s="199">
        <f>SUM(K14:K18)</f>
        <v>27889</v>
      </c>
      <c r="L24" s="199">
        <f>SUM(L14:L18)</f>
        <v>4724</v>
      </c>
      <c r="M24" s="154">
        <f>J24/I24</f>
        <v>0.34906790148097883</v>
      </c>
    </row>
    <row r="25" spans="1:13" ht="15" thickBot="1" x14ac:dyDescent="0.35">
      <c r="D25" s="121"/>
      <c r="F25" s="2" t="s">
        <v>516</v>
      </c>
      <c r="G25" s="9">
        <v>2020</v>
      </c>
      <c r="I25" s="199">
        <f>SUM(I19:I19)</f>
        <v>17810</v>
      </c>
      <c r="J25" s="199">
        <f>SUM(J19:J19)</f>
        <v>6845</v>
      </c>
      <c r="K25" s="199">
        <f>SUM(K19:K19)</f>
        <v>9533</v>
      </c>
      <c r="L25" s="199">
        <f>SUM(L19:L19)</f>
        <v>1432</v>
      </c>
      <c r="M25" s="154">
        <f>J25/I25</f>
        <v>0.38433464345873103</v>
      </c>
    </row>
    <row r="26" spans="1:13" x14ac:dyDescent="0.3">
      <c r="D26" s="121"/>
      <c r="F26" s="147" t="s">
        <v>528</v>
      </c>
      <c r="G26" s="148"/>
      <c r="H26" s="148"/>
      <c r="I26" s="157"/>
      <c r="J26" s="157"/>
      <c r="K26" s="157"/>
      <c r="L26" s="157"/>
      <c r="M26" s="149"/>
    </row>
    <row r="27" spans="1:13" x14ac:dyDescent="0.3">
      <c r="D27" s="121"/>
      <c r="F27" s="2" t="s">
        <v>515</v>
      </c>
      <c r="I27" s="193">
        <f>SUM(I22:I23)</f>
        <v>21160</v>
      </c>
      <c r="J27" s="193">
        <f>SUM(J22:J23)</f>
        <v>3006</v>
      </c>
      <c r="K27" s="193">
        <f>SUM(K22:K23)</f>
        <v>12275</v>
      </c>
      <c r="L27" s="193">
        <f>SUM(L22:L23)</f>
        <v>5879</v>
      </c>
      <c r="M27" s="154">
        <f>J27/I27</f>
        <v>0.14206049149338373</v>
      </c>
    </row>
    <row r="28" spans="1:13" ht="15" thickBot="1" x14ac:dyDescent="0.35">
      <c r="D28" s="121"/>
      <c r="F28" s="44" t="s">
        <v>516</v>
      </c>
      <c r="G28" s="20"/>
      <c r="H28" s="20"/>
      <c r="I28" s="132">
        <f>SUM(I24:I25)</f>
        <v>67912</v>
      </c>
      <c r="J28" s="132">
        <f>SUM(J24:J25)</f>
        <v>24334</v>
      </c>
      <c r="K28" s="132">
        <f>SUM(K24:K25)</f>
        <v>37422</v>
      </c>
      <c r="L28" s="132">
        <f>SUM(L24:L25)</f>
        <v>6156</v>
      </c>
      <c r="M28" s="156">
        <f>J28/I28</f>
        <v>0.3583166450700907</v>
      </c>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37"/>
  <sheetViews>
    <sheetView zoomScale="90" zoomScaleNormal="90" workbookViewId="0">
      <pane ySplit="3" topLeftCell="A4" activePane="bottomLeft" state="frozen"/>
      <selection pane="bottomLeft" activeCell="R11" sqref="R11"/>
    </sheetView>
  </sheetViews>
  <sheetFormatPr defaultColWidth="9.109375" defaultRowHeight="14.4" x14ac:dyDescent="0.3"/>
  <cols>
    <col min="1" max="2" width="30.44140625" style="9" customWidth="1"/>
    <col min="3" max="3" width="5.5546875" style="120" bestFit="1" customWidth="1"/>
    <col min="4" max="4" width="11.5546875" style="120" bestFit="1" customWidth="1"/>
    <col min="5" max="5" width="6.5546875" style="112" bestFit="1" customWidth="1"/>
    <col min="6" max="6" width="4" style="9" customWidth="1"/>
    <col min="7" max="7" width="13.5546875" style="9" customWidth="1"/>
    <col min="8" max="8" width="18.5546875" style="9" customWidth="1"/>
    <col min="9" max="9" width="18" style="9" customWidth="1"/>
    <col min="10" max="16384" width="9.109375" style="9"/>
  </cols>
  <sheetData>
    <row r="1" spans="1:56" ht="97.5" customHeight="1" x14ac:dyDescent="0.3">
      <c r="A1" s="238" t="s">
        <v>536</v>
      </c>
      <c r="B1" s="233"/>
      <c r="C1" s="233"/>
      <c r="D1" s="233"/>
      <c r="E1" s="234"/>
      <c r="G1" s="238" t="s">
        <v>540</v>
      </c>
      <c r="H1" s="233"/>
      <c r="I1" s="234"/>
    </row>
    <row r="2" spans="1:56" x14ac:dyDescent="0.3">
      <c r="A2" s="2"/>
      <c r="B2" s="1"/>
      <c r="C2" s="167"/>
      <c r="D2" s="167"/>
      <c r="E2" s="169"/>
      <c r="G2" s="2"/>
      <c r="H2" s="1"/>
      <c r="I2" s="114"/>
    </row>
    <row r="3" spans="1:56" ht="30.75" customHeight="1" x14ac:dyDescent="0.3">
      <c r="A3" s="115" t="s">
        <v>537</v>
      </c>
      <c r="B3" s="111" t="s">
        <v>531</v>
      </c>
      <c r="C3" s="10" t="s">
        <v>520</v>
      </c>
      <c r="D3" s="10" t="s">
        <v>524</v>
      </c>
      <c r="E3" s="129" t="s">
        <v>67</v>
      </c>
      <c r="G3" s="16" t="s">
        <v>524</v>
      </c>
      <c r="H3" s="127" t="s">
        <v>541</v>
      </c>
      <c r="I3" s="126" t="s">
        <v>542</v>
      </c>
      <c r="BC3"/>
      <c r="BD3"/>
    </row>
    <row r="4" spans="1:56" ht="15" thickBot="1" x14ac:dyDescent="0.35">
      <c r="A4" s="2" t="s">
        <v>538</v>
      </c>
      <c r="B4" s="9" t="s">
        <v>472</v>
      </c>
      <c r="C4" s="120">
        <v>2019</v>
      </c>
      <c r="D4" s="200">
        <v>43616</v>
      </c>
      <c r="E4" s="123">
        <v>76.821142552055505</v>
      </c>
      <c r="G4" s="18">
        <v>43769</v>
      </c>
      <c r="H4" s="132">
        <v>13575</v>
      </c>
      <c r="I4" s="163">
        <v>2023.72</v>
      </c>
      <c r="AZ4"/>
      <c r="BA4"/>
    </row>
    <row r="5" spans="1:56" x14ac:dyDescent="0.3">
      <c r="A5" s="2" t="s">
        <v>538</v>
      </c>
      <c r="B5" s="9" t="s">
        <v>472</v>
      </c>
      <c r="C5" s="120">
        <v>2019</v>
      </c>
      <c r="D5" s="200">
        <v>43646</v>
      </c>
      <c r="E5" s="123">
        <v>73.775836245631595</v>
      </c>
      <c r="G5" s="28"/>
      <c r="H5" s="130"/>
      <c r="I5" s="178"/>
      <c r="AZ5"/>
      <c r="BA5"/>
    </row>
    <row r="6" spans="1:56" x14ac:dyDescent="0.3">
      <c r="A6" s="2" t="s">
        <v>538</v>
      </c>
      <c r="B6" s="9" t="s">
        <v>472</v>
      </c>
      <c r="C6" s="120">
        <v>2019</v>
      </c>
      <c r="D6" s="200">
        <v>43677</v>
      </c>
      <c r="E6" s="123">
        <v>84.482560230133004</v>
      </c>
      <c r="AZ6"/>
      <c r="BA6"/>
    </row>
    <row r="7" spans="1:56" x14ac:dyDescent="0.3">
      <c r="A7" s="142" t="s">
        <v>538</v>
      </c>
      <c r="B7" s="201" t="s">
        <v>472</v>
      </c>
      <c r="C7" s="202">
        <v>2019</v>
      </c>
      <c r="D7" s="203">
        <v>43708</v>
      </c>
      <c r="E7" s="144">
        <v>88.110274869109901</v>
      </c>
      <c r="AZ7"/>
      <c r="BA7"/>
    </row>
    <row r="8" spans="1:56" x14ac:dyDescent="0.3">
      <c r="A8" s="2" t="s">
        <v>538</v>
      </c>
      <c r="B8" s="9" t="s">
        <v>472</v>
      </c>
      <c r="C8" s="120">
        <v>2019</v>
      </c>
      <c r="D8" s="200">
        <v>43738</v>
      </c>
      <c r="E8" s="123">
        <v>86.3666990156662</v>
      </c>
      <c r="AZ8"/>
      <c r="BA8"/>
    </row>
    <row r="9" spans="1:56" x14ac:dyDescent="0.3">
      <c r="A9" s="2" t="s">
        <v>538</v>
      </c>
      <c r="B9" s="9" t="s">
        <v>472</v>
      </c>
      <c r="C9" s="120">
        <v>2020</v>
      </c>
      <c r="D9" s="200">
        <v>43769</v>
      </c>
      <c r="E9" s="123">
        <v>89.073931720551698</v>
      </c>
      <c r="G9" s="162"/>
      <c r="BC9"/>
      <c r="BD9"/>
    </row>
    <row r="10" spans="1:56" x14ac:dyDescent="0.3">
      <c r="A10" s="2"/>
      <c r="D10" s="200"/>
      <c r="E10" s="123"/>
    </row>
    <row r="11" spans="1:56" x14ac:dyDescent="0.3">
      <c r="A11" s="2" t="s">
        <v>538</v>
      </c>
      <c r="B11" s="9" t="s">
        <v>445</v>
      </c>
      <c r="C11" s="120">
        <v>2019</v>
      </c>
      <c r="D11" s="200">
        <v>43616</v>
      </c>
      <c r="E11" s="123">
        <v>32.046650298141003</v>
      </c>
    </row>
    <row r="12" spans="1:56" x14ac:dyDescent="0.3">
      <c r="A12" s="2" t="s">
        <v>538</v>
      </c>
      <c r="B12" s="9" t="s">
        <v>445</v>
      </c>
      <c r="C12" s="120">
        <v>2019</v>
      </c>
      <c r="D12" s="200">
        <v>43646</v>
      </c>
      <c r="E12" s="123">
        <v>39.939169982944897</v>
      </c>
    </row>
    <row r="13" spans="1:56" x14ac:dyDescent="0.3">
      <c r="A13" s="2" t="s">
        <v>538</v>
      </c>
      <c r="B13" s="9" t="s">
        <v>445</v>
      </c>
      <c r="C13" s="120">
        <v>2019</v>
      </c>
      <c r="D13" s="200">
        <v>43677</v>
      </c>
      <c r="E13" s="123">
        <v>46.0303486330574</v>
      </c>
    </row>
    <row r="14" spans="1:56" x14ac:dyDescent="0.3">
      <c r="A14" s="2" t="s">
        <v>538</v>
      </c>
      <c r="B14" s="9" t="s">
        <v>445</v>
      </c>
      <c r="C14" s="120">
        <v>2019</v>
      </c>
      <c r="D14" s="200">
        <v>43708</v>
      </c>
      <c r="E14" s="123">
        <v>52.847046413502099</v>
      </c>
    </row>
    <row r="15" spans="1:56" x14ac:dyDescent="0.3">
      <c r="A15" s="2" t="s">
        <v>538</v>
      </c>
      <c r="B15" s="9" t="s">
        <v>445</v>
      </c>
      <c r="C15" s="120">
        <v>2019</v>
      </c>
      <c r="D15" s="200">
        <v>43738</v>
      </c>
      <c r="E15" s="123">
        <v>53.773056342461402</v>
      </c>
    </row>
    <row r="16" spans="1:56" x14ac:dyDescent="0.3">
      <c r="A16" s="2" t="s">
        <v>538</v>
      </c>
      <c r="B16" s="9" t="s">
        <v>445</v>
      </c>
      <c r="C16" s="120">
        <v>2020</v>
      </c>
      <c r="D16" s="200">
        <v>43769</v>
      </c>
      <c r="E16" s="123">
        <v>57.5903357903358</v>
      </c>
    </row>
    <row r="17" spans="1:5" x14ac:dyDescent="0.3">
      <c r="A17" s="2"/>
      <c r="D17" s="200"/>
      <c r="E17" s="123"/>
    </row>
    <row r="18" spans="1:5" x14ac:dyDescent="0.3">
      <c r="A18" s="2" t="s">
        <v>538</v>
      </c>
      <c r="B18" s="9" t="s">
        <v>160</v>
      </c>
      <c r="C18" s="120">
        <v>2019</v>
      </c>
      <c r="D18" s="200">
        <v>43616</v>
      </c>
      <c r="E18" s="123">
        <v>104.981260364842</v>
      </c>
    </row>
    <row r="19" spans="1:5" x14ac:dyDescent="0.3">
      <c r="A19" s="2" t="s">
        <v>538</v>
      </c>
      <c r="B19" s="9" t="s">
        <v>160</v>
      </c>
      <c r="C19" s="120">
        <v>2019</v>
      </c>
      <c r="D19" s="200">
        <v>43646</v>
      </c>
      <c r="E19" s="123">
        <v>108.695785317109</v>
      </c>
    </row>
    <row r="20" spans="1:5" x14ac:dyDescent="0.3">
      <c r="A20" s="2" t="s">
        <v>538</v>
      </c>
      <c r="B20" s="9" t="s">
        <v>160</v>
      </c>
      <c r="C20" s="120">
        <v>2019</v>
      </c>
      <c r="D20" s="200">
        <v>43677</v>
      </c>
      <c r="E20" s="123">
        <v>111.12167175905699</v>
      </c>
    </row>
    <row r="21" spans="1:5" x14ac:dyDescent="0.3">
      <c r="A21" s="2" t="s">
        <v>538</v>
      </c>
      <c r="B21" s="9" t="s">
        <v>160</v>
      </c>
      <c r="C21" s="120">
        <v>2019</v>
      </c>
      <c r="D21" s="200">
        <v>43708</v>
      </c>
      <c r="E21" s="123">
        <v>114.83164143152101</v>
      </c>
    </row>
    <row r="22" spans="1:5" x14ac:dyDescent="0.3">
      <c r="A22" s="2" t="s">
        <v>538</v>
      </c>
      <c r="B22" s="9" t="s">
        <v>160</v>
      </c>
      <c r="C22" s="120">
        <v>2019</v>
      </c>
      <c r="D22" s="200">
        <v>43738</v>
      </c>
      <c r="E22" s="123">
        <v>112.33337869097799</v>
      </c>
    </row>
    <row r="23" spans="1:5" x14ac:dyDescent="0.3">
      <c r="A23" s="2" t="s">
        <v>538</v>
      </c>
      <c r="B23" s="9" t="s">
        <v>160</v>
      </c>
      <c r="C23" s="120">
        <v>2020</v>
      </c>
      <c r="D23" s="200">
        <v>43769</v>
      </c>
      <c r="E23" s="123">
        <v>107.78676063029501</v>
      </c>
    </row>
    <row r="24" spans="1:5" x14ac:dyDescent="0.3">
      <c r="A24" s="2"/>
      <c r="D24" s="200"/>
      <c r="E24" s="123"/>
    </row>
    <row r="25" spans="1:5" x14ac:dyDescent="0.3">
      <c r="A25" s="2" t="s">
        <v>539</v>
      </c>
      <c r="B25" s="9" t="s">
        <v>445</v>
      </c>
      <c r="C25" s="120">
        <v>2019</v>
      </c>
      <c r="D25" s="200">
        <v>43616</v>
      </c>
      <c r="E25" s="123">
        <v>26.155631986242501</v>
      </c>
    </row>
    <row r="26" spans="1:5" x14ac:dyDescent="0.3">
      <c r="A26" s="2" t="s">
        <v>539</v>
      </c>
      <c r="B26" s="9" t="s">
        <v>445</v>
      </c>
      <c r="C26" s="120">
        <v>2019</v>
      </c>
      <c r="D26" s="200">
        <v>43646</v>
      </c>
      <c r="E26" s="123">
        <v>36.363751584283897</v>
      </c>
    </row>
    <row r="27" spans="1:5" x14ac:dyDescent="0.3">
      <c r="A27" s="2" t="s">
        <v>539</v>
      </c>
      <c r="B27" s="9" t="s">
        <v>445</v>
      </c>
      <c r="C27" s="120">
        <v>2019</v>
      </c>
      <c r="D27" s="200">
        <v>43677</v>
      </c>
      <c r="E27" s="123">
        <v>39.437656903765699</v>
      </c>
    </row>
    <row r="28" spans="1:5" x14ac:dyDescent="0.3">
      <c r="A28" s="2" t="s">
        <v>539</v>
      </c>
      <c r="B28" s="9" t="s">
        <v>445</v>
      </c>
      <c r="C28" s="120">
        <v>2019</v>
      </c>
      <c r="D28" s="200">
        <v>43708</v>
      </c>
      <c r="E28" s="123">
        <v>40.171039844509203</v>
      </c>
    </row>
    <row r="29" spans="1:5" x14ac:dyDescent="0.3">
      <c r="A29" s="2" t="s">
        <v>539</v>
      </c>
      <c r="B29" s="9" t="s">
        <v>445</v>
      </c>
      <c r="C29" s="120">
        <v>2019</v>
      </c>
      <c r="D29" s="200">
        <v>43738</v>
      </c>
      <c r="E29" s="123">
        <v>43.549052938319598</v>
      </c>
    </row>
    <row r="30" spans="1:5" x14ac:dyDescent="0.3">
      <c r="A30" s="2" t="s">
        <v>539</v>
      </c>
      <c r="B30" s="9" t="s">
        <v>445</v>
      </c>
      <c r="C30" s="120">
        <v>2020</v>
      </c>
      <c r="D30" s="200">
        <v>43769</v>
      </c>
      <c r="E30" s="123">
        <v>48.874166487416701</v>
      </c>
    </row>
    <row r="31" spans="1:5" x14ac:dyDescent="0.3">
      <c r="A31" s="2"/>
      <c r="D31" s="200"/>
      <c r="E31" s="123"/>
    </row>
    <row r="32" spans="1:5" x14ac:dyDescent="0.3">
      <c r="A32" s="2" t="s">
        <v>539</v>
      </c>
      <c r="B32" s="9" t="s">
        <v>160</v>
      </c>
      <c r="C32" s="120">
        <v>2019</v>
      </c>
      <c r="D32" s="200">
        <v>43616</v>
      </c>
      <c r="E32" s="123">
        <v>52.260378228782301</v>
      </c>
    </row>
    <row r="33" spans="1:5" x14ac:dyDescent="0.3">
      <c r="A33" s="2" t="s">
        <v>539</v>
      </c>
      <c r="B33" s="9" t="s">
        <v>160</v>
      </c>
      <c r="C33" s="120">
        <v>2019</v>
      </c>
      <c r="D33" s="200">
        <v>43646</v>
      </c>
      <c r="E33" s="123">
        <v>50.0954379562044</v>
      </c>
    </row>
    <row r="34" spans="1:5" x14ac:dyDescent="0.3">
      <c r="A34" s="2" t="s">
        <v>539</v>
      </c>
      <c r="B34" s="9" t="s">
        <v>160</v>
      </c>
      <c r="C34" s="120">
        <v>2019</v>
      </c>
      <c r="D34" s="200">
        <v>43677</v>
      </c>
      <c r="E34" s="123">
        <v>60.705794837461902</v>
      </c>
    </row>
    <row r="35" spans="1:5" x14ac:dyDescent="0.3">
      <c r="A35" s="2" t="s">
        <v>539</v>
      </c>
      <c r="B35" s="9" t="s">
        <v>160</v>
      </c>
      <c r="C35" s="120">
        <v>2019</v>
      </c>
      <c r="D35" s="200">
        <v>43708</v>
      </c>
      <c r="E35" s="123">
        <v>56.434273213417598</v>
      </c>
    </row>
    <row r="36" spans="1:5" x14ac:dyDescent="0.3">
      <c r="A36" s="2" t="s">
        <v>539</v>
      </c>
      <c r="B36" s="9" t="s">
        <v>160</v>
      </c>
      <c r="C36" s="120">
        <v>2019</v>
      </c>
      <c r="D36" s="200">
        <v>43738</v>
      </c>
      <c r="E36" s="123">
        <v>64.402046293190196</v>
      </c>
    </row>
    <row r="37" spans="1:5" ht="15" thickBot="1" x14ac:dyDescent="0.35">
      <c r="A37" s="44" t="s">
        <v>539</v>
      </c>
      <c r="B37" s="20" t="s">
        <v>160</v>
      </c>
      <c r="C37" s="19">
        <v>2020</v>
      </c>
      <c r="D37" s="160">
        <v>43769</v>
      </c>
      <c r="E37" s="124">
        <v>71.217967434025795</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F34"/>
  <sheetViews>
    <sheetView workbookViewId="0">
      <selection activeCell="A24" sqref="A24:D24"/>
    </sheetView>
  </sheetViews>
  <sheetFormatPr defaultColWidth="8.88671875" defaultRowHeight="14.4" x14ac:dyDescent="0.3"/>
  <cols>
    <col min="1" max="1" width="12.5546875" style="64" customWidth="1"/>
    <col min="2" max="2" width="38.44140625" style="64" bestFit="1" customWidth="1"/>
    <col min="3" max="3" width="26.44140625" style="64" customWidth="1"/>
    <col min="4" max="4" width="53.5546875" style="64" customWidth="1"/>
    <col min="5" max="16384" width="8.88671875" style="64"/>
  </cols>
  <sheetData>
    <row r="1" spans="1:6" x14ac:dyDescent="0.3">
      <c r="A1" s="254" t="s">
        <v>102</v>
      </c>
      <c r="B1" s="254"/>
      <c r="C1" s="254"/>
      <c r="D1" s="254"/>
    </row>
    <row r="2" spans="1:6" ht="15" thickBot="1" x14ac:dyDescent="0.35">
      <c r="B2" s="65"/>
      <c r="C2" s="65"/>
      <c r="D2" s="65"/>
      <c r="F2" s="66" t="s">
        <v>128</v>
      </c>
    </row>
    <row r="3" spans="1:6" x14ac:dyDescent="0.3">
      <c r="A3" s="255" t="s">
        <v>86</v>
      </c>
      <c r="B3" s="256"/>
      <c r="C3" s="256"/>
      <c r="D3" s="257"/>
      <c r="F3" s="67" t="s">
        <v>129</v>
      </c>
    </row>
    <row r="4" spans="1:6" x14ac:dyDescent="0.3">
      <c r="A4" s="68"/>
      <c r="B4" s="69"/>
      <c r="C4" s="69"/>
      <c r="D4" s="70"/>
      <c r="F4" s="66" t="s">
        <v>131</v>
      </c>
    </row>
    <row r="5" spans="1:6" x14ac:dyDescent="0.3">
      <c r="A5" s="71" t="s">
        <v>1</v>
      </c>
      <c r="B5" s="72" t="s">
        <v>74</v>
      </c>
      <c r="C5" s="73" t="s">
        <v>75</v>
      </c>
      <c r="D5" s="74" t="s">
        <v>76</v>
      </c>
    </row>
    <row r="6" spans="1:6" x14ac:dyDescent="0.3">
      <c r="A6" s="75">
        <v>43769</v>
      </c>
      <c r="B6" s="76" t="s">
        <v>0</v>
      </c>
      <c r="C6" s="77">
        <v>292031</v>
      </c>
      <c r="D6" s="78">
        <v>348.9</v>
      </c>
    </row>
    <row r="7" spans="1:6" x14ac:dyDescent="0.3">
      <c r="A7" s="75">
        <v>43769</v>
      </c>
      <c r="B7" s="76" t="s">
        <v>137</v>
      </c>
      <c r="C7" s="79">
        <v>33000</v>
      </c>
      <c r="D7" s="80">
        <v>64.8</v>
      </c>
    </row>
    <row r="8" spans="1:6" x14ac:dyDescent="0.3">
      <c r="A8" s="75">
        <v>43769</v>
      </c>
      <c r="B8" s="76" t="s">
        <v>85</v>
      </c>
      <c r="C8" s="81">
        <v>325031</v>
      </c>
      <c r="D8" s="82">
        <v>320.10000000000002</v>
      </c>
    </row>
    <row r="9" spans="1:6" x14ac:dyDescent="0.3">
      <c r="A9" s="75">
        <v>43769</v>
      </c>
      <c r="B9" s="76" t="s">
        <v>138</v>
      </c>
      <c r="C9" s="79">
        <v>108716</v>
      </c>
      <c r="D9" s="80">
        <v>481.4</v>
      </c>
    </row>
    <row r="10" spans="1:6" x14ac:dyDescent="0.3">
      <c r="A10" s="75">
        <v>43769</v>
      </c>
      <c r="B10" s="83" t="s">
        <v>77</v>
      </c>
      <c r="C10" s="79">
        <v>11789</v>
      </c>
      <c r="D10" s="80">
        <v>218.4</v>
      </c>
    </row>
    <row r="11" spans="1:6" x14ac:dyDescent="0.3">
      <c r="A11" s="75">
        <v>43769</v>
      </c>
      <c r="B11" s="83" t="s">
        <v>127</v>
      </c>
      <c r="C11" s="79">
        <v>95669</v>
      </c>
      <c r="D11" s="80">
        <v>696.8</v>
      </c>
    </row>
    <row r="12" spans="1:6" ht="15" thickBot="1" x14ac:dyDescent="0.35">
      <c r="A12" s="75">
        <v>43769</v>
      </c>
      <c r="B12" s="84" t="s">
        <v>107</v>
      </c>
      <c r="C12" s="85">
        <v>75857</v>
      </c>
      <c r="D12" s="86">
        <v>323.8</v>
      </c>
    </row>
    <row r="14" spans="1:6" ht="15" thickBot="1" x14ac:dyDescent="0.35"/>
    <row r="15" spans="1:6" ht="43.5" customHeight="1" x14ac:dyDescent="0.3">
      <c r="A15" s="255" t="s">
        <v>130</v>
      </c>
      <c r="B15" s="256"/>
      <c r="C15" s="257"/>
    </row>
    <row r="16" spans="1:6" x14ac:dyDescent="0.3">
      <c r="A16" s="87"/>
      <c r="B16" s="83"/>
      <c r="C16" s="88"/>
    </row>
    <row r="17" spans="1:4" x14ac:dyDescent="0.3">
      <c r="A17" s="71" t="s">
        <v>1</v>
      </c>
      <c r="B17" s="73" t="s">
        <v>78</v>
      </c>
      <c r="C17" s="74" t="s">
        <v>0</v>
      </c>
    </row>
    <row r="18" spans="1:4" x14ac:dyDescent="0.3">
      <c r="A18" s="75">
        <v>43769</v>
      </c>
      <c r="B18" s="83" t="s">
        <v>79</v>
      </c>
      <c r="C18" s="89">
        <v>9384</v>
      </c>
    </row>
    <row r="19" spans="1:4" x14ac:dyDescent="0.3">
      <c r="A19" s="75">
        <v>43769</v>
      </c>
      <c r="B19" s="83" t="s">
        <v>132</v>
      </c>
      <c r="C19" s="89">
        <v>2765</v>
      </c>
    </row>
    <row r="20" spans="1:4" x14ac:dyDescent="0.3">
      <c r="A20" s="75">
        <v>43769</v>
      </c>
      <c r="B20" s="83" t="s">
        <v>80</v>
      </c>
      <c r="C20" s="89">
        <v>13205</v>
      </c>
    </row>
    <row r="21" spans="1:4" ht="15" thickBot="1" x14ac:dyDescent="0.35">
      <c r="A21" s="75">
        <v>43769</v>
      </c>
      <c r="B21" s="84" t="s">
        <v>133</v>
      </c>
      <c r="C21" s="90">
        <v>3207</v>
      </c>
    </row>
    <row r="22" spans="1:4" x14ac:dyDescent="0.3">
      <c r="B22" s="91"/>
      <c r="C22" s="65"/>
    </row>
    <row r="23" spans="1:4" ht="15" thickBot="1" x14ac:dyDescent="0.35"/>
    <row r="24" spans="1:4" x14ac:dyDescent="0.3">
      <c r="A24" s="255" t="s">
        <v>103</v>
      </c>
      <c r="B24" s="256"/>
      <c r="C24" s="256"/>
      <c r="D24" s="257"/>
    </row>
    <row r="25" spans="1:4" x14ac:dyDescent="0.3">
      <c r="A25" s="87"/>
      <c r="B25" s="83"/>
      <c r="C25" s="83"/>
      <c r="D25" s="88"/>
    </row>
    <row r="26" spans="1:4" x14ac:dyDescent="0.3">
      <c r="A26" s="71" t="s">
        <v>1</v>
      </c>
      <c r="B26" s="73" t="s">
        <v>78</v>
      </c>
      <c r="C26" s="73" t="s">
        <v>0</v>
      </c>
      <c r="D26" s="92" t="s">
        <v>81</v>
      </c>
    </row>
    <row r="27" spans="1:4" ht="15" thickBot="1" x14ac:dyDescent="0.35">
      <c r="A27" s="75">
        <v>43769</v>
      </c>
      <c r="B27" s="84" t="s">
        <v>82</v>
      </c>
      <c r="C27" s="85">
        <v>7776</v>
      </c>
      <c r="D27" s="170">
        <v>24961.52</v>
      </c>
    </row>
    <row r="29" spans="1:4" ht="15" thickBot="1" x14ac:dyDescent="0.35"/>
    <row r="30" spans="1:4" x14ac:dyDescent="0.3">
      <c r="A30" s="255" t="s">
        <v>104</v>
      </c>
      <c r="B30" s="256"/>
      <c r="C30" s="256"/>
      <c r="D30" s="257"/>
    </row>
    <row r="31" spans="1:4" x14ac:dyDescent="0.3">
      <c r="A31" s="87"/>
      <c r="B31" s="83"/>
      <c r="C31" s="83"/>
      <c r="D31" s="88"/>
    </row>
    <row r="32" spans="1:4" x14ac:dyDescent="0.3">
      <c r="A32" s="71" t="s">
        <v>1</v>
      </c>
      <c r="B32" s="73" t="s">
        <v>78</v>
      </c>
      <c r="C32" s="73" t="s">
        <v>0</v>
      </c>
      <c r="D32" s="92" t="s">
        <v>83</v>
      </c>
    </row>
    <row r="33" spans="1:4" ht="15" thickBot="1" x14ac:dyDescent="0.35">
      <c r="A33" s="75">
        <v>43769</v>
      </c>
      <c r="B33" s="84" t="s">
        <v>84</v>
      </c>
      <c r="C33" s="93">
        <v>12480</v>
      </c>
      <c r="D33" s="86">
        <v>1010.4</v>
      </c>
    </row>
    <row r="34" spans="1:4" x14ac:dyDescent="0.3">
      <c r="C34" s="94"/>
      <c r="D34" s="94"/>
    </row>
  </sheetData>
  <mergeCells count="5">
    <mergeCell ref="A1:D1"/>
    <mergeCell ref="A3:D3"/>
    <mergeCell ref="A15:C15"/>
    <mergeCell ref="A24:D24"/>
    <mergeCell ref="A30:D3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N71"/>
  <sheetViews>
    <sheetView zoomScale="90" zoomScaleNormal="90" workbookViewId="0">
      <pane ySplit="1" topLeftCell="A2" activePane="bottomLeft" state="frozen"/>
      <selection pane="bottomLeft" sqref="A1:B1"/>
    </sheetView>
  </sheetViews>
  <sheetFormatPr defaultColWidth="9.109375" defaultRowHeight="14.4" x14ac:dyDescent="0.3"/>
  <cols>
    <col min="1" max="1" width="13.44140625" style="3" bestFit="1" customWidth="1"/>
    <col min="2" max="2" width="22.5546875" style="3" customWidth="1"/>
    <col min="3" max="3" width="9.109375" style="3"/>
    <col min="4" max="4" width="12.44140625" style="8" customWidth="1"/>
    <col min="5" max="5" width="4.44140625" style="3" bestFit="1" customWidth="1"/>
    <col min="6" max="6" width="28.109375" style="3" bestFit="1" customWidth="1"/>
    <col min="7" max="7" width="9" style="13" bestFit="1" customWidth="1"/>
    <col min="8" max="8" width="17.5546875" style="3" bestFit="1" customWidth="1"/>
    <col min="9" max="9" width="9.44140625" style="3" customWidth="1"/>
    <col min="10" max="10" width="11.5546875" style="3" bestFit="1" customWidth="1"/>
    <col min="11" max="11" width="4.44140625" style="3" bestFit="1" customWidth="1"/>
    <col min="12" max="12" width="29.44140625" style="3" bestFit="1" customWidth="1"/>
    <col min="13" max="13" width="12.44140625" style="3" bestFit="1" customWidth="1"/>
    <col min="14" max="14" width="31.88671875" style="3" bestFit="1" customWidth="1"/>
    <col min="15" max="16384" width="9.109375" style="3"/>
  </cols>
  <sheetData>
    <row r="1" spans="1:14" ht="90" customHeight="1" x14ac:dyDescent="0.3">
      <c r="A1" s="258" t="s">
        <v>90</v>
      </c>
      <c r="B1" s="259"/>
      <c r="D1" s="260" t="s">
        <v>108</v>
      </c>
      <c r="E1" s="261"/>
      <c r="F1" s="261"/>
      <c r="G1" s="261"/>
      <c r="H1" s="261"/>
      <c r="I1" s="261"/>
      <c r="J1" s="261"/>
      <c r="K1" s="261"/>
      <c r="L1" s="261"/>
      <c r="M1" s="261"/>
      <c r="N1" s="262"/>
    </row>
    <row r="2" spans="1:14" s="4" customFormat="1" x14ac:dyDescent="0.3">
      <c r="A2" s="39"/>
      <c r="B2" s="40"/>
      <c r="D2" s="263" t="s">
        <v>112</v>
      </c>
      <c r="E2" s="264"/>
      <c r="F2" s="264"/>
      <c r="G2" s="264"/>
      <c r="H2" s="264"/>
      <c r="I2" s="5"/>
      <c r="J2" s="265" t="s">
        <v>554</v>
      </c>
      <c r="K2" s="264"/>
      <c r="L2" s="264"/>
      <c r="M2" s="264"/>
      <c r="N2" s="266"/>
    </row>
    <row r="3" spans="1:14" x14ac:dyDescent="0.3">
      <c r="A3" s="41" t="s">
        <v>109</v>
      </c>
      <c r="B3" s="42" t="s">
        <v>126</v>
      </c>
      <c r="D3" s="102" t="s">
        <v>1</v>
      </c>
      <c r="E3" s="7" t="s">
        <v>66</v>
      </c>
      <c r="F3" s="6" t="s">
        <v>64</v>
      </c>
      <c r="G3" s="14" t="s">
        <v>63</v>
      </c>
      <c r="H3" s="7" t="s">
        <v>65</v>
      </c>
      <c r="I3" s="8"/>
      <c r="J3" s="26" t="s">
        <v>1</v>
      </c>
      <c r="K3" s="31" t="s">
        <v>66</v>
      </c>
      <c r="L3" s="26" t="s">
        <v>64</v>
      </c>
      <c r="M3" s="26" t="s">
        <v>113</v>
      </c>
      <c r="N3" s="34" t="s">
        <v>114</v>
      </c>
    </row>
    <row r="4" spans="1:14" x14ac:dyDescent="0.3">
      <c r="A4" s="179">
        <v>43524</v>
      </c>
      <c r="B4" s="183">
        <v>1</v>
      </c>
      <c r="D4" s="103">
        <v>43769</v>
      </c>
      <c r="E4" s="101">
        <v>301</v>
      </c>
      <c r="F4" s="24" t="s">
        <v>2</v>
      </c>
      <c r="G4" s="25">
        <v>29</v>
      </c>
      <c r="H4" s="57">
        <v>369.7</v>
      </c>
      <c r="I4" s="8"/>
      <c r="J4" s="171">
        <v>43769</v>
      </c>
      <c r="K4" s="1">
        <v>301</v>
      </c>
      <c r="L4" s="1" t="s">
        <v>2</v>
      </c>
      <c r="M4" s="1">
        <v>8</v>
      </c>
      <c r="N4" s="62">
        <v>33</v>
      </c>
    </row>
    <row r="5" spans="1:14" x14ac:dyDescent="0.3">
      <c r="A5" s="179">
        <v>43555</v>
      </c>
      <c r="B5" s="183">
        <v>36</v>
      </c>
      <c r="D5" s="103">
        <v>43769</v>
      </c>
      <c r="E5" s="21">
        <v>304</v>
      </c>
      <c r="F5" s="22" t="s">
        <v>3</v>
      </c>
      <c r="G5" s="23">
        <v>13</v>
      </c>
      <c r="H5" s="58">
        <v>511.1</v>
      </c>
      <c r="I5" s="8"/>
      <c r="J5" s="171">
        <v>43769</v>
      </c>
      <c r="K5" s="1">
        <v>304</v>
      </c>
      <c r="L5" s="1" t="s">
        <v>3</v>
      </c>
      <c r="M5" s="1">
        <v>4</v>
      </c>
      <c r="N5" s="62">
        <v>27</v>
      </c>
    </row>
    <row r="6" spans="1:14" x14ac:dyDescent="0.3">
      <c r="A6" s="179">
        <v>43585</v>
      </c>
      <c r="B6" s="183">
        <v>112</v>
      </c>
      <c r="D6" s="103">
        <v>43769</v>
      </c>
      <c r="E6" s="8">
        <v>306</v>
      </c>
      <c r="F6" s="8" t="s">
        <v>4</v>
      </c>
      <c r="G6" s="27">
        <v>54</v>
      </c>
      <c r="H6" s="59">
        <v>531</v>
      </c>
      <c r="I6" s="8"/>
      <c r="J6" s="171">
        <v>43769</v>
      </c>
      <c r="K6" s="1">
        <v>306</v>
      </c>
      <c r="L6" s="1" t="s">
        <v>4</v>
      </c>
      <c r="M6" s="1">
        <v>18</v>
      </c>
      <c r="N6" s="62">
        <v>32</v>
      </c>
    </row>
    <row r="7" spans="1:14" x14ac:dyDescent="0.3">
      <c r="A7" s="179">
        <v>43616</v>
      </c>
      <c r="B7" s="184">
        <v>256</v>
      </c>
      <c r="D7" s="103">
        <v>43769</v>
      </c>
      <c r="E7" s="8">
        <v>307</v>
      </c>
      <c r="F7" s="8" t="s">
        <v>5</v>
      </c>
      <c r="G7" s="27">
        <v>26</v>
      </c>
      <c r="H7" s="59">
        <v>371.6</v>
      </c>
      <c r="I7" s="8"/>
      <c r="J7" s="171">
        <v>43769</v>
      </c>
      <c r="K7" s="1">
        <v>307</v>
      </c>
      <c r="L7" s="1" t="s">
        <v>5</v>
      </c>
      <c r="M7" s="1">
        <v>12</v>
      </c>
      <c r="N7" s="62">
        <v>22.4</v>
      </c>
    </row>
    <row r="8" spans="1:14" x14ac:dyDescent="0.3">
      <c r="A8" s="179">
        <v>43646</v>
      </c>
      <c r="B8" s="184">
        <v>483</v>
      </c>
      <c r="D8" s="103">
        <v>43769</v>
      </c>
      <c r="E8" s="8">
        <v>308</v>
      </c>
      <c r="F8" s="8" t="s">
        <v>6</v>
      </c>
      <c r="G8" s="27">
        <v>17</v>
      </c>
      <c r="H8" s="59">
        <v>573.1</v>
      </c>
      <c r="I8" s="8"/>
      <c r="J8" s="171">
        <v>43769</v>
      </c>
      <c r="K8" s="1">
        <v>308</v>
      </c>
      <c r="L8" s="1" t="s">
        <v>6</v>
      </c>
      <c r="M8" s="1">
        <v>4</v>
      </c>
      <c r="N8" s="62">
        <v>37.299999999999997</v>
      </c>
    </row>
    <row r="9" spans="1:14" x14ac:dyDescent="0.3">
      <c r="A9" s="180">
        <v>43677</v>
      </c>
      <c r="B9" s="184">
        <v>749</v>
      </c>
      <c r="D9" s="103">
        <v>43769</v>
      </c>
      <c r="E9" s="8">
        <v>309</v>
      </c>
      <c r="F9" s="8" t="s">
        <v>7</v>
      </c>
      <c r="G9" s="27">
        <v>26</v>
      </c>
      <c r="H9" s="59">
        <v>702.3</v>
      </c>
      <c r="I9" s="8"/>
      <c r="J9" s="171">
        <v>43769</v>
      </c>
      <c r="K9" s="1">
        <v>309</v>
      </c>
      <c r="L9" s="1" t="s">
        <v>7</v>
      </c>
      <c r="M9" s="1">
        <v>9</v>
      </c>
      <c r="N9" s="62">
        <v>36.200000000000003</v>
      </c>
    </row>
    <row r="10" spans="1:14" x14ac:dyDescent="0.3">
      <c r="A10" s="179">
        <v>43708</v>
      </c>
      <c r="B10" s="185">
        <v>1225</v>
      </c>
      <c r="D10" s="103">
        <v>43769</v>
      </c>
      <c r="E10" s="8">
        <v>310</v>
      </c>
      <c r="F10" s="8" t="s">
        <v>8</v>
      </c>
      <c r="G10" s="27">
        <v>85</v>
      </c>
      <c r="H10" s="59">
        <v>415.4</v>
      </c>
      <c r="I10" s="8"/>
      <c r="J10" s="171">
        <v>43769</v>
      </c>
      <c r="K10" s="1">
        <v>310</v>
      </c>
      <c r="L10" s="1" t="s">
        <v>8</v>
      </c>
      <c r="M10" s="1">
        <v>33</v>
      </c>
      <c r="N10" s="62">
        <v>28.4</v>
      </c>
    </row>
    <row r="11" spans="1:14" x14ac:dyDescent="0.3">
      <c r="A11" s="179">
        <v>43738</v>
      </c>
      <c r="B11" s="183">
        <v>1644</v>
      </c>
      <c r="D11" s="103">
        <v>43769</v>
      </c>
      <c r="E11" s="8">
        <v>311</v>
      </c>
      <c r="F11" s="8" t="s">
        <v>9</v>
      </c>
      <c r="G11" s="27">
        <v>14</v>
      </c>
      <c r="H11" s="59">
        <v>707.4</v>
      </c>
      <c r="I11" s="8"/>
      <c r="J11" s="171">
        <v>43769</v>
      </c>
      <c r="K11" s="1">
        <v>311</v>
      </c>
      <c r="L11" s="1" t="s">
        <v>9</v>
      </c>
      <c r="M11" s="1">
        <v>2</v>
      </c>
      <c r="N11" s="62">
        <v>25</v>
      </c>
    </row>
    <row r="12" spans="1:14" ht="15" thickBot="1" x14ac:dyDescent="0.35">
      <c r="A12" s="181">
        <v>43769</v>
      </c>
      <c r="B12" s="182">
        <v>2279</v>
      </c>
      <c r="D12" s="103">
        <v>43769</v>
      </c>
      <c r="E12" s="8">
        <v>313</v>
      </c>
      <c r="F12" s="8" t="s">
        <v>10</v>
      </c>
      <c r="G12" s="27">
        <v>17</v>
      </c>
      <c r="H12" s="59">
        <v>732.5</v>
      </c>
      <c r="I12" s="8"/>
      <c r="J12" s="171">
        <v>43769</v>
      </c>
      <c r="K12" s="1">
        <v>313</v>
      </c>
      <c r="L12" s="1" t="s">
        <v>10</v>
      </c>
      <c r="M12" s="1">
        <v>1</v>
      </c>
      <c r="N12" s="62">
        <v>28</v>
      </c>
    </row>
    <row r="13" spans="1:14" x14ac:dyDescent="0.3">
      <c r="D13" s="103">
        <v>43769</v>
      </c>
      <c r="E13" s="8">
        <v>314</v>
      </c>
      <c r="F13" s="21" t="s">
        <v>11</v>
      </c>
      <c r="G13" s="27">
        <v>49</v>
      </c>
      <c r="H13" s="59">
        <v>797.2</v>
      </c>
      <c r="I13" s="8"/>
      <c r="J13" s="171">
        <v>43769</v>
      </c>
      <c r="K13" s="1">
        <v>314</v>
      </c>
      <c r="L13" s="1" t="s">
        <v>11</v>
      </c>
      <c r="M13" s="1">
        <v>12</v>
      </c>
      <c r="N13" s="62">
        <v>19.5</v>
      </c>
    </row>
    <row r="14" spans="1:14" x14ac:dyDescent="0.3">
      <c r="D14" s="103">
        <v>43769</v>
      </c>
      <c r="E14" s="8">
        <v>315</v>
      </c>
      <c r="F14" s="8" t="s">
        <v>12</v>
      </c>
      <c r="G14" s="27">
        <v>44</v>
      </c>
      <c r="H14" s="59">
        <v>651.29999999999995</v>
      </c>
      <c r="I14" s="8"/>
      <c r="J14" s="171">
        <v>43769</v>
      </c>
      <c r="K14" s="1">
        <v>315</v>
      </c>
      <c r="L14" s="1" t="s">
        <v>12</v>
      </c>
      <c r="M14" s="1">
        <v>21</v>
      </c>
      <c r="N14" s="62">
        <v>30.6</v>
      </c>
    </row>
    <row r="15" spans="1:14" x14ac:dyDescent="0.3">
      <c r="D15" s="103">
        <v>43769</v>
      </c>
      <c r="E15" s="8">
        <v>316</v>
      </c>
      <c r="F15" s="8" t="s">
        <v>13</v>
      </c>
      <c r="G15" s="27">
        <v>81</v>
      </c>
      <c r="H15" s="59">
        <v>507.6</v>
      </c>
      <c r="I15" s="8"/>
      <c r="J15" s="171">
        <v>43769</v>
      </c>
      <c r="K15" s="1">
        <v>316</v>
      </c>
      <c r="L15" s="1" t="s">
        <v>13</v>
      </c>
      <c r="M15" s="1">
        <v>24</v>
      </c>
      <c r="N15" s="62">
        <v>20.9</v>
      </c>
    </row>
    <row r="16" spans="1:14" x14ac:dyDescent="0.3">
      <c r="D16" s="103">
        <v>43769</v>
      </c>
      <c r="E16" s="8">
        <v>317</v>
      </c>
      <c r="F16" s="8" t="s">
        <v>14</v>
      </c>
      <c r="G16" s="27">
        <v>54</v>
      </c>
      <c r="H16" s="59">
        <v>1536.7</v>
      </c>
      <c r="I16" s="8"/>
      <c r="J16" s="171">
        <v>43769</v>
      </c>
      <c r="K16" s="1">
        <v>317</v>
      </c>
      <c r="L16" s="1" t="s">
        <v>14</v>
      </c>
      <c r="M16" s="1">
        <v>19</v>
      </c>
      <c r="N16" s="62">
        <v>27.5</v>
      </c>
    </row>
    <row r="17" spans="4:14" x14ac:dyDescent="0.3">
      <c r="D17" s="103">
        <v>43769</v>
      </c>
      <c r="E17" s="8">
        <v>318</v>
      </c>
      <c r="F17" s="8" t="s">
        <v>15</v>
      </c>
      <c r="G17" s="27">
        <v>28</v>
      </c>
      <c r="H17" s="59">
        <v>998.5</v>
      </c>
      <c r="I17" s="8"/>
      <c r="J17" s="171">
        <v>43769</v>
      </c>
      <c r="K17" s="1">
        <v>318</v>
      </c>
      <c r="L17" s="1" t="s">
        <v>15</v>
      </c>
      <c r="M17" s="1">
        <v>9</v>
      </c>
      <c r="N17" s="62">
        <v>18.100000000000001</v>
      </c>
    </row>
    <row r="18" spans="4:14" x14ac:dyDescent="0.3">
      <c r="D18" s="103">
        <v>43769</v>
      </c>
      <c r="E18" s="8">
        <v>319</v>
      </c>
      <c r="F18" s="8" t="s">
        <v>16</v>
      </c>
      <c r="G18" s="27">
        <v>60</v>
      </c>
      <c r="H18" s="59">
        <v>848.6</v>
      </c>
      <c r="I18" s="8"/>
      <c r="J18" s="171">
        <v>43769</v>
      </c>
      <c r="K18" s="1">
        <v>319</v>
      </c>
      <c r="L18" s="1" t="s">
        <v>16</v>
      </c>
      <c r="M18" s="1">
        <v>21</v>
      </c>
      <c r="N18" s="62">
        <v>27.5</v>
      </c>
    </row>
    <row r="19" spans="4:14" ht="14.25" customHeight="1" x14ac:dyDescent="0.3">
      <c r="D19" s="103">
        <v>43769</v>
      </c>
      <c r="E19" s="8">
        <v>320</v>
      </c>
      <c r="F19" s="8" t="s">
        <v>17</v>
      </c>
      <c r="G19" s="27">
        <v>33</v>
      </c>
      <c r="H19" s="59">
        <v>897.1</v>
      </c>
      <c r="I19" s="8"/>
      <c r="J19" s="171">
        <v>43769</v>
      </c>
      <c r="K19" s="1">
        <v>320</v>
      </c>
      <c r="L19" s="1" t="s">
        <v>17</v>
      </c>
      <c r="M19" s="1">
        <v>6</v>
      </c>
      <c r="N19" s="62">
        <v>19.2</v>
      </c>
    </row>
    <row r="20" spans="4:14" x14ac:dyDescent="0.3">
      <c r="D20" s="103">
        <v>43769</v>
      </c>
      <c r="E20" s="8">
        <v>321</v>
      </c>
      <c r="F20" s="8" t="s">
        <v>18</v>
      </c>
      <c r="G20" s="27">
        <v>27</v>
      </c>
      <c r="H20" s="59">
        <v>708.4</v>
      </c>
      <c r="I20" s="8"/>
      <c r="J20" s="171">
        <v>43769</v>
      </c>
      <c r="K20" s="1">
        <v>321</v>
      </c>
      <c r="L20" s="1" t="s">
        <v>18</v>
      </c>
      <c r="M20" s="1">
        <v>8</v>
      </c>
      <c r="N20" s="62">
        <v>32</v>
      </c>
    </row>
    <row r="21" spans="4:14" x14ac:dyDescent="0.3">
      <c r="D21" s="103">
        <v>43769</v>
      </c>
      <c r="E21" s="8">
        <v>322</v>
      </c>
      <c r="F21" s="8" t="s">
        <v>19</v>
      </c>
      <c r="G21" s="27">
        <v>63</v>
      </c>
      <c r="H21" s="59">
        <v>802</v>
      </c>
      <c r="I21" s="8"/>
      <c r="J21" s="171">
        <v>43769</v>
      </c>
      <c r="K21" s="1">
        <v>322</v>
      </c>
      <c r="L21" s="1" t="s">
        <v>19</v>
      </c>
      <c r="M21" s="1">
        <v>14</v>
      </c>
      <c r="N21" s="62">
        <v>23.1</v>
      </c>
    </row>
    <row r="22" spans="4:14" x14ac:dyDescent="0.3">
      <c r="D22" s="103">
        <v>43769</v>
      </c>
      <c r="E22" s="8">
        <v>323</v>
      </c>
      <c r="F22" s="8" t="s">
        <v>20</v>
      </c>
      <c r="G22" s="27">
        <v>64</v>
      </c>
      <c r="H22" s="59">
        <v>496.7</v>
      </c>
      <c r="I22" s="8"/>
      <c r="J22" s="171">
        <v>43769</v>
      </c>
      <c r="K22" s="1">
        <v>323</v>
      </c>
      <c r="L22" s="1" t="s">
        <v>20</v>
      </c>
      <c r="M22" s="1">
        <v>24</v>
      </c>
      <c r="N22" s="62">
        <v>27.5</v>
      </c>
    </row>
    <row r="23" spans="4:14" x14ac:dyDescent="0.3">
      <c r="D23" s="103">
        <v>43769</v>
      </c>
      <c r="E23" s="8">
        <v>325</v>
      </c>
      <c r="F23" s="8" t="s">
        <v>21</v>
      </c>
      <c r="G23" s="27">
        <v>90</v>
      </c>
      <c r="H23" s="59">
        <v>511.7</v>
      </c>
      <c r="I23" s="8"/>
      <c r="J23" s="171">
        <v>43769</v>
      </c>
      <c r="K23" s="1">
        <v>325</v>
      </c>
      <c r="L23" s="1" t="s">
        <v>21</v>
      </c>
      <c r="M23" s="1">
        <v>34</v>
      </c>
      <c r="N23" s="62">
        <v>30.4</v>
      </c>
    </row>
    <row r="24" spans="4:14" x14ac:dyDescent="0.3">
      <c r="D24" s="103">
        <v>43769</v>
      </c>
      <c r="E24" s="8">
        <v>326</v>
      </c>
      <c r="F24" s="8" t="s">
        <v>22</v>
      </c>
      <c r="G24" s="27">
        <v>58</v>
      </c>
      <c r="H24" s="59">
        <v>1056.5999999999999</v>
      </c>
      <c r="I24" s="8"/>
      <c r="J24" s="171">
        <v>43769</v>
      </c>
      <c r="K24" s="1">
        <v>326</v>
      </c>
      <c r="L24" s="1" t="s">
        <v>22</v>
      </c>
      <c r="M24" s="1">
        <v>18</v>
      </c>
      <c r="N24" s="62">
        <v>27.6</v>
      </c>
    </row>
    <row r="25" spans="4:14" x14ac:dyDescent="0.3">
      <c r="D25" s="103">
        <v>43769</v>
      </c>
      <c r="E25" s="8">
        <v>327</v>
      </c>
      <c r="F25" s="8" t="s">
        <v>23</v>
      </c>
      <c r="G25" s="27">
        <v>8</v>
      </c>
      <c r="H25" s="59">
        <v>661.9</v>
      </c>
      <c r="I25" s="8"/>
      <c r="J25" s="171">
        <v>43769</v>
      </c>
      <c r="K25" s="1">
        <v>327</v>
      </c>
      <c r="L25" s="1" t="s">
        <v>23</v>
      </c>
      <c r="M25" s="1">
        <v>1</v>
      </c>
      <c r="N25" s="62">
        <v>55</v>
      </c>
    </row>
    <row r="26" spans="4:14" x14ac:dyDescent="0.3">
      <c r="D26" s="103">
        <v>43769</v>
      </c>
      <c r="E26" s="8">
        <v>328</v>
      </c>
      <c r="F26" s="8" t="s">
        <v>24</v>
      </c>
      <c r="G26" s="27">
        <v>51</v>
      </c>
      <c r="H26" s="59">
        <v>725</v>
      </c>
      <c r="I26" s="8"/>
      <c r="J26" s="171">
        <v>43769</v>
      </c>
      <c r="K26" s="1">
        <v>328</v>
      </c>
      <c r="L26" s="1" t="s">
        <v>24</v>
      </c>
      <c r="M26" s="1">
        <v>26</v>
      </c>
      <c r="N26" s="62">
        <v>23.9</v>
      </c>
    </row>
    <row r="27" spans="4:14" x14ac:dyDescent="0.3">
      <c r="D27" s="103">
        <v>43769</v>
      </c>
      <c r="E27" s="8">
        <v>329</v>
      </c>
      <c r="F27" s="8" t="s">
        <v>25</v>
      </c>
      <c r="G27" s="27">
        <v>110</v>
      </c>
      <c r="H27" s="59">
        <v>568.79999999999995</v>
      </c>
      <c r="I27" s="8"/>
      <c r="J27" s="171">
        <v>43769</v>
      </c>
      <c r="K27" s="1">
        <v>329</v>
      </c>
      <c r="L27" s="1" t="s">
        <v>25</v>
      </c>
      <c r="M27" s="1">
        <v>40</v>
      </c>
      <c r="N27" s="62">
        <v>24.9</v>
      </c>
    </row>
    <row r="28" spans="4:14" x14ac:dyDescent="0.3">
      <c r="D28" s="103">
        <v>43769</v>
      </c>
      <c r="E28" s="8">
        <v>330</v>
      </c>
      <c r="F28" s="8" t="s">
        <v>26</v>
      </c>
      <c r="G28" s="27">
        <v>47</v>
      </c>
      <c r="H28" s="59">
        <v>915.7</v>
      </c>
      <c r="I28" s="8"/>
      <c r="J28" s="171">
        <v>43769</v>
      </c>
      <c r="K28" s="1">
        <v>330</v>
      </c>
      <c r="L28" s="1" t="s">
        <v>26</v>
      </c>
      <c r="M28" s="1">
        <v>12</v>
      </c>
      <c r="N28" s="62">
        <v>21</v>
      </c>
    </row>
    <row r="29" spans="4:14" x14ac:dyDescent="0.3">
      <c r="D29" s="103">
        <v>43769</v>
      </c>
      <c r="E29" s="8">
        <v>331</v>
      </c>
      <c r="F29" s="8" t="s">
        <v>27</v>
      </c>
      <c r="G29" s="27">
        <v>112</v>
      </c>
      <c r="H29" s="59">
        <v>542.70000000000005</v>
      </c>
      <c r="I29" s="8"/>
      <c r="J29" s="171">
        <v>43769</v>
      </c>
      <c r="K29" s="1">
        <v>331</v>
      </c>
      <c r="L29" s="1" t="s">
        <v>27</v>
      </c>
      <c r="M29" s="1">
        <v>25</v>
      </c>
      <c r="N29" s="62">
        <v>28.5</v>
      </c>
    </row>
    <row r="30" spans="4:14" x14ac:dyDescent="0.3">
      <c r="D30" s="103">
        <v>43769</v>
      </c>
      <c r="E30" s="8">
        <v>333</v>
      </c>
      <c r="F30" s="8" t="s">
        <v>28</v>
      </c>
      <c r="G30" s="27">
        <v>26</v>
      </c>
      <c r="H30" s="59">
        <v>584.5</v>
      </c>
      <c r="I30" s="8"/>
      <c r="J30" s="171">
        <v>43769</v>
      </c>
      <c r="K30" s="1">
        <v>333</v>
      </c>
      <c r="L30" s="1" t="s">
        <v>28</v>
      </c>
      <c r="M30" s="1">
        <v>8</v>
      </c>
      <c r="N30" s="62">
        <v>30.8</v>
      </c>
    </row>
    <row r="31" spans="4:14" x14ac:dyDescent="0.3">
      <c r="D31" s="103">
        <v>43769</v>
      </c>
      <c r="E31" s="8">
        <v>334</v>
      </c>
      <c r="F31" s="8" t="s">
        <v>29</v>
      </c>
      <c r="G31" s="27">
        <v>38</v>
      </c>
      <c r="H31" s="59">
        <v>642</v>
      </c>
      <c r="I31" s="8"/>
      <c r="J31" s="171">
        <v>43769</v>
      </c>
      <c r="K31" s="1">
        <v>334</v>
      </c>
      <c r="L31" s="1" t="s">
        <v>29</v>
      </c>
      <c r="M31" s="1">
        <v>7</v>
      </c>
      <c r="N31" s="62">
        <v>30.1</v>
      </c>
    </row>
    <row r="32" spans="4:14" x14ac:dyDescent="0.3">
      <c r="D32" s="103">
        <v>43769</v>
      </c>
      <c r="E32" s="8">
        <v>335</v>
      </c>
      <c r="F32" s="8" t="s">
        <v>30</v>
      </c>
      <c r="G32" s="27">
        <v>37</v>
      </c>
      <c r="H32" s="59">
        <v>544.1</v>
      </c>
      <c r="I32" s="8"/>
      <c r="J32" s="171">
        <v>43769</v>
      </c>
      <c r="K32" s="1">
        <v>335</v>
      </c>
      <c r="L32" s="1" t="s">
        <v>30</v>
      </c>
      <c r="M32" s="1">
        <v>18</v>
      </c>
      <c r="N32" s="62">
        <v>21.1</v>
      </c>
    </row>
    <row r="33" spans="4:14" x14ac:dyDescent="0.3">
      <c r="D33" s="103">
        <v>43769</v>
      </c>
      <c r="E33" s="8">
        <v>339</v>
      </c>
      <c r="F33" s="8" t="s">
        <v>31</v>
      </c>
      <c r="G33" s="27">
        <v>11</v>
      </c>
      <c r="H33" s="59">
        <v>1180.4000000000001</v>
      </c>
      <c r="I33" s="8"/>
      <c r="J33" s="171">
        <v>43769</v>
      </c>
      <c r="K33" s="1">
        <v>339</v>
      </c>
      <c r="L33" s="1" t="s">
        <v>31</v>
      </c>
      <c r="M33" s="1">
        <v>1</v>
      </c>
      <c r="N33" s="62">
        <v>13</v>
      </c>
    </row>
    <row r="34" spans="4:14" x14ac:dyDescent="0.3">
      <c r="D34" s="103">
        <v>43769</v>
      </c>
      <c r="E34" s="8">
        <v>340</v>
      </c>
      <c r="F34" s="8" t="s">
        <v>32</v>
      </c>
      <c r="G34" s="27">
        <v>23</v>
      </c>
      <c r="H34" s="59">
        <v>462.9</v>
      </c>
      <c r="I34" s="8"/>
      <c r="J34" s="171">
        <v>43769</v>
      </c>
      <c r="K34" s="1">
        <v>340</v>
      </c>
      <c r="L34" s="1" t="s">
        <v>32</v>
      </c>
      <c r="M34" s="1">
        <v>8</v>
      </c>
      <c r="N34" s="62">
        <v>32.5</v>
      </c>
    </row>
    <row r="35" spans="4:14" x14ac:dyDescent="0.3">
      <c r="D35" s="103">
        <v>43769</v>
      </c>
      <c r="E35" s="8">
        <v>341</v>
      </c>
      <c r="F35" s="8" t="s">
        <v>33</v>
      </c>
      <c r="G35" s="27">
        <v>32</v>
      </c>
      <c r="H35" s="59">
        <v>648.20000000000005</v>
      </c>
      <c r="I35" s="8"/>
      <c r="J35" s="171">
        <v>43769</v>
      </c>
      <c r="K35" s="1">
        <v>341</v>
      </c>
      <c r="L35" s="1" t="s">
        <v>33</v>
      </c>
      <c r="M35" s="1">
        <v>11</v>
      </c>
      <c r="N35" s="62">
        <v>42.2</v>
      </c>
    </row>
    <row r="36" spans="4:14" x14ac:dyDescent="0.3">
      <c r="D36" s="103">
        <v>43769</v>
      </c>
      <c r="E36" s="8">
        <v>343</v>
      </c>
      <c r="F36" s="8" t="s">
        <v>34</v>
      </c>
      <c r="G36" s="27">
        <v>52</v>
      </c>
      <c r="H36" s="59">
        <v>698</v>
      </c>
      <c r="I36" s="8"/>
      <c r="J36" s="171">
        <v>43769</v>
      </c>
      <c r="K36" s="1">
        <v>343</v>
      </c>
      <c r="L36" s="1" t="s">
        <v>34</v>
      </c>
      <c r="M36" s="1">
        <v>21</v>
      </c>
      <c r="N36" s="62">
        <v>35.4</v>
      </c>
    </row>
    <row r="37" spans="4:14" x14ac:dyDescent="0.3">
      <c r="D37" s="103">
        <v>43769</v>
      </c>
      <c r="E37" s="8">
        <v>344</v>
      </c>
      <c r="F37" s="8" t="s">
        <v>35</v>
      </c>
      <c r="G37" s="27">
        <v>74</v>
      </c>
      <c r="H37" s="59">
        <v>435.7</v>
      </c>
      <c r="I37" s="8"/>
      <c r="J37" s="171">
        <v>43769</v>
      </c>
      <c r="K37" s="1">
        <v>344</v>
      </c>
      <c r="L37" s="1" t="s">
        <v>35</v>
      </c>
      <c r="M37" s="1">
        <v>25</v>
      </c>
      <c r="N37" s="62">
        <v>35.6</v>
      </c>
    </row>
    <row r="38" spans="4:14" x14ac:dyDescent="0.3">
      <c r="D38" s="103">
        <v>43769</v>
      </c>
      <c r="E38" s="8">
        <v>345</v>
      </c>
      <c r="F38" s="8" t="s">
        <v>36</v>
      </c>
      <c r="G38" s="27">
        <v>19</v>
      </c>
      <c r="H38" s="59">
        <v>1552.9</v>
      </c>
      <c r="I38" s="8"/>
      <c r="J38" s="171">
        <v>43769</v>
      </c>
      <c r="K38" s="1">
        <v>345</v>
      </c>
      <c r="L38" s="1" t="s">
        <v>36</v>
      </c>
      <c r="M38" s="1">
        <v>2</v>
      </c>
      <c r="N38" s="62">
        <v>17</v>
      </c>
    </row>
    <row r="39" spans="4:14" x14ac:dyDescent="0.3">
      <c r="D39" s="103">
        <v>43769</v>
      </c>
      <c r="E39" s="8">
        <v>346</v>
      </c>
      <c r="F39" s="8" t="s">
        <v>37</v>
      </c>
      <c r="G39" s="27">
        <v>2</v>
      </c>
      <c r="H39" s="59">
        <v>762.5</v>
      </c>
      <c r="I39" s="8"/>
      <c r="J39" s="171">
        <v>43769</v>
      </c>
      <c r="K39" s="1">
        <v>346</v>
      </c>
      <c r="L39" s="1" t="s">
        <v>37</v>
      </c>
      <c r="M39" s="1">
        <v>1</v>
      </c>
      <c r="N39" s="62">
        <v>17</v>
      </c>
    </row>
    <row r="40" spans="4:14" x14ac:dyDescent="0.3">
      <c r="D40" s="103">
        <v>43769</v>
      </c>
      <c r="E40" s="8">
        <v>347</v>
      </c>
      <c r="F40" s="8" t="s">
        <v>38</v>
      </c>
      <c r="G40" s="27">
        <v>25</v>
      </c>
      <c r="H40" s="59">
        <v>563.20000000000005</v>
      </c>
      <c r="I40" s="8"/>
      <c r="J40" s="171">
        <v>43769</v>
      </c>
      <c r="K40" s="1">
        <v>347</v>
      </c>
      <c r="L40" s="1" t="s">
        <v>38</v>
      </c>
      <c r="M40" s="1">
        <v>1</v>
      </c>
      <c r="N40" s="62">
        <v>2</v>
      </c>
    </row>
    <row r="41" spans="4:14" x14ac:dyDescent="0.3">
      <c r="D41" s="103">
        <v>43769</v>
      </c>
      <c r="E41" s="8">
        <v>348</v>
      </c>
      <c r="F41" s="8" t="s">
        <v>39</v>
      </c>
      <c r="G41" s="27">
        <v>49</v>
      </c>
      <c r="H41" s="59">
        <v>616.70000000000005</v>
      </c>
      <c r="I41" s="8"/>
      <c r="J41" s="171">
        <v>43769</v>
      </c>
      <c r="K41" s="1">
        <v>348</v>
      </c>
      <c r="L41" s="1" t="s">
        <v>39</v>
      </c>
      <c r="M41" s="1">
        <v>18</v>
      </c>
      <c r="N41" s="62">
        <v>38.200000000000003</v>
      </c>
    </row>
    <row r="42" spans="4:14" x14ac:dyDescent="0.3">
      <c r="D42" s="103">
        <v>43769</v>
      </c>
      <c r="E42" s="8">
        <v>349</v>
      </c>
      <c r="F42" s="8" t="s">
        <v>40</v>
      </c>
      <c r="G42" s="27">
        <v>25</v>
      </c>
      <c r="H42" s="59">
        <v>1256</v>
      </c>
      <c r="I42" s="8"/>
      <c r="J42" s="171">
        <v>43769</v>
      </c>
      <c r="K42" s="1">
        <v>349</v>
      </c>
      <c r="L42" s="1" t="s">
        <v>40</v>
      </c>
      <c r="M42" s="1">
        <v>7</v>
      </c>
      <c r="N42" s="62">
        <v>18.7</v>
      </c>
    </row>
    <row r="43" spans="4:14" x14ac:dyDescent="0.3">
      <c r="D43" s="103">
        <v>43769</v>
      </c>
      <c r="E43" s="8">
        <v>350</v>
      </c>
      <c r="F43" s="8" t="s">
        <v>41</v>
      </c>
      <c r="G43" s="27">
        <v>29</v>
      </c>
      <c r="H43" s="59">
        <v>806.2</v>
      </c>
      <c r="I43" s="8"/>
      <c r="J43" s="171">
        <v>43769</v>
      </c>
      <c r="K43" s="1">
        <v>350</v>
      </c>
      <c r="L43" s="1" t="s">
        <v>41</v>
      </c>
      <c r="M43" s="1">
        <v>7</v>
      </c>
      <c r="N43" s="62">
        <v>17.899999999999999</v>
      </c>
    </row>
    <row r="44" spans="4:14" x14ac:dyDescent="0.3">
      <c r="D44" s="103">
        <v>43769</v>
      </c>
      <c r="E44" s="8">
        <v>351</v>
      </c>
      <c r="F44" s="8" t="s">
        <v>42</v>
      </c>
      <c r="G44" s="27">
        <v>70</v>
      </c>
      <c r="H44" s="59">
        <v>694.4</v>
      </c>
      <c r="I44" s="8"/>
      <c r="J44" s="171">
        <v>43769</v>
      </c>
      <c r="K44" s="1">
        <v>351</v>
      </c>
      <c r="L44" s="1" t="s">
        <v>42</v>
      </c>
      <c r="M44" s="1">
        <v>19</v>
      </c>
      <c r="N44" s="62">
        <v>29.7</v>
      </c>
    </row>
    <row r="45" spans="4:14" x14ac:dyDescent="0.3">
      <c r="D45" s="103">
        <v>43769</v>
      </c>
      <c r="E45" s="8">
        <v>354</v>
      </c>
      <c r="F45" s="8" t="s">
        <v>43</v>
      </c>
      <c r="G45" s="27">
        <v>18</v>
      </c>
      <c r="H45" s="59">
        <v>660.4</v>
      </c>
      <c r="I45" s="8"/>
      <c r="J45" s="171">
        <v>43769</v>
      </c>
      <c r="K45" s="1">
        <v>354</v>
      </c>
      <c r="L45" s="1" t="s">
        <v>43</v>
      </c>
      <c r="M45" s="1">
        <v>9</v>
      </c>
      <c r="N45" s="62">
        <v>12.6</v>
      </c>
    </row>
    <row r="46" spans="4:14" x14ac:dyDescent="0.3">
      <c r="D46" s="103">
        <v>43769</v>
      </c>
      <c r="E46" s="8">
        <v>355</v>
      </c>
      <c r="F46" s="8" t="s">
        <v>44</v>
      </c>
      <c r="G46" s="27">
        <v>41</v>
      </c>
      <c r="H46" s="59">
        <v>459.3</v>
      </c>
      <c r="I46" s="8"/>
      <c r="J46" s="171">
        <v>43769</v>
      </c>
      <c r="K46" s="1">
        <v>355</v>
      </c>
      <c r="L46" s="1" t="s">
        <v>44</v>
      </c>
      <c r="M46" s="1">
        <v>8</v>
      </c>
      <c r="N46" s="62">
        <v>22.5</v>
      </c>
    </row>
    <row r="47" spans="4:14" x14ac:dyDescent="0.3">
      <c r="D47" s="103">
        <v>43769</v>
      </c>
      <c r="E47" s="8">
        <v>358</v>
      </c>
      <c r="F47" s="8" t="s">
        <v>45</v>
      </c>
      <c r="G47" s="27">
        <v>19</v>
      </c>
      <c r="H47" s="59">
        <v>656</v>
      </c>
      <c r="I47" s="8"/>
      <c r="J47" s="171">
        <v>43769</v>
      </c>
      <c r="K47" s="1">
        <v>358</v>
      </c>
      <c r="L47" s="1" t="s">
        <v>45</v>
      </c>
      <c r="M47" s="1">
        <v>8</v>
      </c>
      <c r="N47" s="62">
        <v>26.5</v>
      </c>
    </row>
    <row r="48" spans="4:14" x14ac:dyDescent="0.3">
      <c r="D48" s="103">
        <v>43769</v>
      </c>
      <c r="E48" s="8">
        <v>362</v>
      </c>
      <c r="F48" s="8" t="s">
        <v>46</v>
      </c>
      <c r="G48" s="27">
        <v>153</v>
      </c>
      <c r="H48" s="59">
        <v>546.70000000000005</v>
      </c>
      <c r="I48" s="8"/>
      <c r="J48" s="171">
        <v>43769</v>
      </c>
      <c r="K48" s="1">
        <v>362</v>
      </c>
      <c r="L48" s="1" t="s">
        <v>46</v>
      </c>
      <c r="M48" s="1">
        <v>46</v>
      </c>
      <c r="N48" s="62">
        <v>21.2</v>
      </c>
    </row>
    <row r="49" spans="4:14" x14ac:dyDescent="0.3">
      <c r="D49" s="103">
        <v>43769</v>
      </c>
      <c r="E49" s="8">
        <v>363</v>
      </c>
      <c r="F49" s="8" t="s">
        <v>47</v>
      </c>
      <c r="G49" s="27">
        <v>2</v>
      </c>
      <c r="H49" s="59">
        <v>419</v>
      </c>
      <c r="I49" s="8"/>
      <c r="J49" s="171">
        <v>43769</v>
      </c>
      <c r="K49" s="1">
        <v>370</v>
      </c>
      <c r="L49" s="1" t="s">
        <v>125</v>
      </c>
      <c r="M49" s="1">
        <v>2</v>
      </c>
      <c r="N49" s="62">
        <v>59.5</v>
      </c>
    </row>
    <row r="50" spans="4:14" x14ac:dyDescent="0.3">
      <c r="D50" s="103">
        <v>43769</v>
      </c>
      <c r="E50" s="8">
        <v>370</v>
      </c>
      <c r="F50" s="8" t="s">
        <v>125</v>
      </c>
      <c r="G50" s="27">
        <v>8</v>
      </c>
      <c r="H50" s="59">
        <v>689.8</v>
      </c>
      <c r="I50" s="8"/>
      <c r="J50" s="171">
        <v>43769</v>
      </c>
      <c r="K50" s="1">
        <v>373</v>
      </c>
      <c r="L50" s="1" t="s">
        <v>49</v>
      </c>
      <c r="M50" s="1">
        <v>4</v>
      </c>
      <c r="N50" s="62">
        <v>48.3</v>
      </c>
    </row>
    <row r="51" spans="4:14" x14ac:dyDescent="0.3">
      <c r="D51" s="103">
        <v>43769</v>
      </c>
      <c r="E51" s="8">
        <v>371</v>
      </c>
      <c r="F51" s="8" t="s">
        <v>48</v>
      </c>
      <c r="G51" s="27">
        <v>3</v>
      </c>
      <c r="H51" s="59">
        <v>827.7</v>
      </c>
      <c r="I51" s="8"/>
      <c r="J51" s="171">
        <v>43769</v>
      </c>
      <c r="K51" s="1">
        <v>377</v>
      </c>
      <c r="L51" s="1" t="s">
        <v>50</v>
      </c>
      <c r="M51" s="1">
        <v>13</v>
      </c>
      <c r="N51" s="62">
        <v>19.399999999999999</v>
      </c>
    </row>
    <row r="52" spans="4:14" x14ac:dyDescent="0.3">
      <c r="D52" s="103">
        <v>43769</v>
      </c>
      <c r="E52" s="8">
        <v>373</v>
      </c>
      <c r="F52" s="8" t="s">
        <v>49</v>
      </c>
      <c r="G52" s="27">
        <v>15</v>
      </c>
      <c r="H52" s="59">
        <v>663.1</v>
      </c>
      <c r="I52" s="8"/>
      <c r="J52" s="171">
        <v>43769</v>
      </c>
      <c r="K52" s="1">
        <v>402</v>
      </c>
      <c r="L52" s="1" t="s">
        <v>51</v>
      </c>
      <c r="M52" s="1">
        <v>3</v>
      </c>
      <c r="N52" s="62">
        <v>29</v>
      </c>
    </row>
    <row r="53" spans="4:14" x14ac:dyDescent="0.3">
      <c r="D53" s="103">
        <v>43769</v>
      </c>
      <c r="E53" s="8">
        <v>377</v>
      </c>
      <c r="F53" s="8" t="s">
        <v>50</v>
      </c>
      <c r="G53" s="27">
        <v>39</v>
      </c>
      <c r="H53" s="59">
        <v>508.3</v>
      </c>
      <c r="I53" s="8"/>
      <c r="J53" s="171">
        <v>43769</v>
      </c>
      <c r="K53" s="1">
        <v>436</v>
      </c>
      <c r="L53" s="1" t="s">
        <v>53</v>
      </c>
      <c r="M53" s="1">
        <v>7</v>
      </c>
      <c r="N53" s="62">
        <v>24.4</v>
      </c>
    </row>
    <row r="54" spans="4:14" x14ac:dyDescent="0.3">
      <c r="D54" s="103">
        <v>43769</v>
      </c>
      <c r="E54" s="8">
        <v>397</v>
      </c>
      <c r="F54" s="8" t="s">
        <v>590</v>
      </c>
      <c r="G54" s="27">
        <v>6</v>
      </c>
      <c r="H54" s="59">
        <v>441.3</v>
      </c>
      <c r="I54" s="8"/>
      <c r="J54" s="171">
        <v>43769</v>
      </c>
      <c r="K54" s="1">
        <v>437</v>
      </c>
      <c r="L54" s="1" t="s">
        <v>54</v>
      </c>
      <c r="M54" s="1">
        <v>1</v>
      </c>
      <c r="N54" s="62">
        <v>35</v>
      </c>
    </row>
    <row r="55" spans="4:14" x14ac:dyDescent="0.3">
      <c r="D55" s="103">
        <v>43769</v>
      </c>
      <c r="E55" s="21">
        <v>402</v>
      </c>
      <c r="F55" s="21" t="s">
        <v>51</v>
      </c>
      <c r="G55" s="12">
        <v>10</v>
      </c>
      <c r="H55" s="60">
        <v>721.5</v>
      </c>
      <c r="I55" s="8"/>
      <c r="J55" s="171">
        <v>43769</v>
      </c>
      <c r="K55" s="1">
        <v>438</v>
      </c>
      <c r="L55" s="1" t="s">
        <v>55</v>
      </c>
      <c r="M55" s="1">
        <v>11</v>
      </c>
      <c r="N55" s="62">
        <v>24</v>
      </c>
    </row>
    <row r="56" spans="4:14" x14ac:dyDescent="0.3">
      <c r="D56" s="103">
        <v>43769</v>
      </c>
      <c r="E56" s="8">
        <v>436</v>
      </c>
      <c r="F56" s="30" t="s">
        <v>53</v>
      </c>
      <c r="G56" s="27">
        <v>22</v>
      </c>
      <c r="H56" s="60">
        <v>495.3</v>
      </c>
      <c r="I56" s="8"/>
      <c r="J56" s="171">
        <v>43769</v>
      </c>
      <c r="K56" s="21">
        <v>442</v>
      </c>
      <c r="L56" s="21" t="s">
        <v>56</v>
      </c>
      <c r="M56" s="21">
        <v>2</v>
      </c>
      <c r="N56" s="107">
        <v>26.5</v>
      </c>
    </row>
    <row r="57" spans="4:14" x14ac:dyDescent="0.3">
      <c r="D57" s="103">
        <v>43769</v>
      </c>
      <c r="E57" s="8">
        <v>437</v>
      </c>
      <c r="F57" s="8" t="s">
        <v>54</v>
      </c>
      <c r="G57" s="27">
        <v>6</v>
      </c>
      <c r="H57" s="59">
        <v>486.2</v>
      </c>
      <c r="I57" s="8"/>
      <c r="J57" s="171">
        <v>43769</v>
      </c>
      <c r="K57" s="8">
        <v>452</v>
      </c>
      <c r="L57" s="30" t="s">
        <v>57</v>
      </c>
      <c r="M57" s="32">
        <v>6</v>
      </c>
      <c r="N57" s="63">
        <v>16.7</v>
      </c>
    </row>
    <row r="58" spans="4:14" x14ac:dyDescent="0.3">
      <c r="D58" s="103">
        <v>43769</v>
      </c>
      <c r="E58" s="8">
        <v>438</v>
      </c>
      <c r="F58" s="8" t="s">
        <v>55</v>
      </c>
      <c r="G58" s="27">
        <v>18</v>
      </c>
      <c r="H58" s="59">
        <v>338.6</v>
      </c>
      <c r="I58" s="8"/>
      <c r="J58" s="171">
        <v>43769</v>
      </c>
      <c r="K58" s="8">
        <v>459</v>
      </c>
      <c r="L58" s="8" t="s">
        <v>58</v>
      </c>
      <c r="M58" s="8">
        <v>1</v>
      </c>
      <c r="N58" s="33">
        <v>6</v>
      </c>
    </row>
    <row r="59" spans="4:14" x14ac:dyDescent="0.3">
      <c r="D59" s="103">
        <v>43769</v>
      </c>
      <c r="E59" s="8">
        <v>442</v>
      </c>
      <c r="F59" s="8" t="s">
        <v>56</v>
      </c>
      <c r="G59" s="27">
        <v>5</v>
      </c>
      <c r="H59" s="59">
        <v>399.2</v>
      </c>
      <c r="I59" s="8"/>
      <c r="J59" s="171">
        <v>43769</v>
      </c>
      <c r="K59" s="8">
        <v>799</v>
      </c>
      <c r="L59" s="8" t="s">
        <v>591</v>
      </c>
      <c r="M59" s="8">
        <v>1</v>
      </c>
      <c r="N59" s="33">
        <v>4</v>
      </c>
    </row>
    <row r="60" spans="4:14" x14ac:dyDescent="0.3">
      <c r="D60" s="103">
        <v>43769</v>
      </c>
      <c r="E60" s="8">
        <v>452</v>
      </c>
      <c r="F60" s="8" t="s">
        <v>57</v>
      </c>
      <c r="G60" s="27">
        <v>23</v>
      </c>
      <c r="H60" s="59">
        <v>775.8</v>
      </c>
      <c r="I60" s="8"/>
      <c r="J60" s="171">
        <v>43769</v>
      </c>
      <c r="K60" s="8">
        <v>876</v>
      </c>
      <c r="L60" s="8" t="s">
        <v>59</v>
      </c>
      <c r="M60" s="8">
        <v>11</v>
      </c>
      <c r="N60" s="33">
        <v>14.7</v>
      </c>
    </row>
    <row r="61" spans="4:14" x14ac:dyDescent="0.3">
      <c r="D61" s="103">
        <v>43769</v>
      </c>
      <c r="E61" s="8">
        <v>459</v>
      </c>
      <c r="F61" s="8" t="s">
        <v>58</v>
      </c>
      <c r="G61" s="27">
        <v>12</v>
      </c>
      <c r="H61" s="59">
        <v>699.1</v>
      </c>
      <c r="I61" s="8"/>
      <c r="J61" s="171">
        <v>43769</v>
      </c>
      <c r="K61" s="8">
        <v>881</v>
      </c>
      <c r="L61" s="8" t="s">
        <v>60</v>
      </c>
      <c r="M61" s="8">
        <v>4</v>
      </c>
      <c r="N61" s="33">
        <v>102.3</v>
      </c>
    </row>
    <row r="62" spans="4:14" x14ac:dyDescent="0.3">
      <c r="D62" s="103">
        <v>43769</v>
      </c>
      <c r="E62" s="8">
        <v>460</v>
      </c>
      <c r="F62" s="8" t="s">
        <v>87</v>
      </c>
      <c r="G62" s="27">
        <v>2</v>
      </c>
      <c r="H62" s="59">
        <v>862</v>
      </c>
      <c r="I62" s="8"/>
      <c r="J62" s="171">
        <v>43769</v>
      </c>
      <c r="K62" s="8">
        <v>882</v>
      </c>
      <c r="L62" s="8" t="s">
        <v>61</v>
      </c>
      <c r="M62" s="8">
        <v>2</v>
      </c>
      <c r="N62" s="33">
        <v>26.5</v>
      </c>
    </row>
    <row r="63" spans="4:14" x14ac:dyDescent="0.3">
      <c r="D63" s="103">
        <v>43769</v>
      </c>
      <c r="E63" s="8">
        <v>799</v>
      </c>
      <c r="F63" s="8" t="s">
        <v>591</v>
      </c>
      <c r="G63" s="27">
        <v>2</v>
      </c>
      <c r="H63" s="59">
        <v>300.5</v>
      </c>
      <c r="I63" s="8"/>
      <c r="J63" s="191">
        <v>43769</v>
      </c>
      <c r="K63" s="188">
        <v>883</v>
      </c>
      <c r="L63" s="188" t="s">
        <v>62</v>
      </c>
      <c r="M63" s="188">
        <v>4</v>
      </c>
      <c r="N63" s="192">
        <v>34</v>
      </c>
    </row>
    <row r="64" spans="4:14" x14ac:dyDescent="0.3">
      <c r="D64" s="103">
        <v>43769</v>
      </c>
      <c r="E64" s="8">
        <v>876</v>
      </c>
      <c r="F64" s="8" t="s">
        <v>59</v>
      </c>
      <c r="G64" s="27">
        <v>25</v>
      </c>
      <c r="H64" s="59">
        <v>567.4</v>
      </c>
      <c r="I64" s="8"/>
      <c r="J64" s="8"/>
      <c r="K64" s="8"/>
      <c r="L64" s="186" t="s">
        <v>115</v>
      </c>
      <c r="M64" s="8">
        <v>702</v>
      </c>
      <c r="N64" s="33">
        <v>27.3</v>
      </c>
    </row>
    <row r="65" spans="4:14" x14ac:dyDescent="0.3">
      <c r="D65" s="103">
        <v>43769</v>
      </c>
      <c r="E65" s="8">
        <v>881</v>
      </c>
      <c r="F65" s="8" t="s">
        <v>60</v>
      </c>
      <c r="G65" s="27">
        <v>40</v>
      </c>
      <c r="H65" s="59">
        <v>555.79999999999995</v>
      </c>
      <c r="I65" s="8"/>
      <c r="J65" s="8"/>
      <c r="K65" s="8"/>
      <c r="L65" s="8"/>
      <c r="M65" s="8"/>
      <c r="N65" s="33"/>
    </row>
    <row r="66" spans="4:14" x14ac:dyDescent="0.3">
      <c r="D66" s="103">
        <v>43769</v>
      </c>
      <c r="E66" s="21">
        <v>882</v>
      </c>
      <c r="F66" s="21" t="s">
        <v>61</v>
      </c>
      <c r="G66" s="12">
        <v>10</v>
      </c>
      <c r="H66" s="60">
        <v>303.60000000000002</v>
      </c>
      <c r="I66" s="8"/>
      <c r="J66" s="8"/>
      <c r="K66" s="8"/>
      <c r="L66" s="8"/>
      <c r="M66" s="8"/>
      <c r="N66" s="33"/>
    </row>
    <row r="67" spans="4:14" x14ac:dyDescent="0.3">
      <c r="D67" s="103">
        <v>43769</v>
      </c>
      <c r="E67" s="8">
        <v>883</v>
      </c>
      <c r="F67" s="8" t="s">
        <v>62</v>
      </c>
      <c r="G67" s="27">
        <v>20</v>
      </c>
      <c r="H67" s="59">
        <v>558</v>
      </c>
      <c r="I67" s="8"/>
      <c r="J67" s="8"/>
      <c r="K67" s="8"/>
      <c r="L67" s="8"/>
      <c r="M67" s="8"/>
      <c r="N67" s="33"/>
    </row>
    <row r="68" spans="4:14" x14ac:dyDescent="0.3">
      <c r="D68" s="103">
        <v>43769</v>
      </c>
      <c r="E68" s="21">
        <v>886</v>
      </c>
      <c r="F68" s="21" t="s">
        <v>141</v>
      </c>
      <c r="G68" s="12">
        <v>5</v>
      </c>
      <c r="H68" s="60">
        <v>252.8</v>
      </c>
      <c r="I68" s="8"/>
      <c r="J68" s="8"/>
      <c r="K68" s="8"/>
      <c r="L68" s="8"/>
      <c r="M68" s="8"/>
      <c r="N68" s="33"/>
    </row>
    <row r="69" spans="4:14" x14ac:dyDescent="0.3">
      <c r="D69" s="187">
        <v>43769</v>
      </c>
      <c r="E69" s="188">
        <v>993</v>
      </c>
      <c r="F69" s="188" t="s">
        <v>110</v>
      </c>
      <c r="G69" s="189">
        <v>3</v>
      </c>
      <c r="H69" s="190">
        <v>195.7</v>
      </c>
      <c r="I69" s="8"/>
      <c r="J69" s="8"/>
      <c r="K69" s="8"/>
      <c r="L69" s="8"/>
      <c r="M69" s="8"/>
      <c r="N69" s="33"/>
    </row>
    <row r="70" spans="4:14" x14ac:dyDescent="0.3">
      <c r="D70" s="106"/>
      <c r="E70" s="21"/>
      <c r="F70" s="186" t="s">
        <v>111</v>
      </c>
      <c r="G70" s="105">
        <v>2279</v>
      </c>
      <c r="H70" s="60">
        <v>653.20000000000005</v>
      </c>
      <c r="I70" s="8"/>
      <c r="J70" s="8"/>
      <c r="K70" s="8"/>
      <c r="L70" s="8"/>
      <c r="M70" s="8"/>
      <c r="N70" s="33"/>
    </row>
    <row r="71" spans="4:14" ht="15" thickBot="1" x14ac:dyDescent="0.35">
      <c r="D71" s="104"/>
      <c r="E71" s="37"/>
      <c r="F71" s="35"/>
      <c r="G71" s="36"/>
      <c r="H71" s="61"/>
      <c r="I71" s="37"/>
      <c r="J71" s="37"/>
      <c r="K71" s="37"/>
      <c r="L71" s="37"/>
      <c r="M71" s="37"/>
      <c r="N71" s="38"/>
    </row>
  </sheetData>
  <mergeCells count="4">
    <mergeCell ref="A1:B1"/>
    <mergeCell ref="D1:N1"/>
    <mergeCell ref="D2:H2"/>
    <mergeCell ref="J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193"/>
  <sheetViews>
    <sheetView workbookViewId="0"/>
  </sheetViews>
  <sheetFormatPr defaultColWidth="9.109375" defaultRowHeight="14.4" x14ac:dyDescent="0.3"/>
  <cols>
    <col min="1" max="1" width="10" style="9" bestFit="1" customWidth="1"/>
    <col min="2" max="2" width="23.109375" style="9" bestFit="1" customWidth="1"/>
    <col min="3" max="3" width="58.88671875" style="9" bestFit="1" customWidth="1"/>
    <col min="4" max="4" width="16.44140625" style="9" bestFit="1" customWidth="1"/>
    <col min="5" max="16384" width="9.109375" style="9"/>
  </cols>
  <sheetData>
    <row r="1" spans="1:4" s="110" customFormat="1" x14ac:dyDescent="0.3">
      <c r="A1" s="110" t="s">
        <v>510</v>
      </c>
      <c r="B1" s="110" t="s">
        <v>509</v>
      </c>
      <c r="C1" s="110" t="s">
        <v>508</v>
      </c>
      <c r="D1" s="110" t="s">
        <v>507</v>
      </c>
    </row>
    <row r="2" spans="1:4" s="174" customFormat="1" x14ac:dyDescent="0.3">
      <c r="A2" s="175">
        <v>43769</v>
      </c>
      <c r="B2" s="174" t="s">
        <v>472</v>
      </c>
      <c r="C2" s="174" t="s">
        <v>443</v>
      </c>
      <c r="D2" s="174">
        <v>12</v>
      </c>
    </row>
    <row r="3" spans="1:4" x14ac:dyDescent="0.3">
      <c r="A3" s="133">
        <v>43769</v>
      </c>
      <c r="B3" s="9" t="s">
        <v>472</v>
      </c>
      <c r="C3" s="9" t="s">
        <v>506</v>
      </c>
      <c r="D3" s="9">
        <v>1</v>
      </c>
    </row>
    <row r="4" spans="1:4" x14ac:dyDescent="0.3">
      <c r="A4" s="133">
        <v>43769</v>
      </c>
      <c r="B4" s="9" t="s">
        <v>472</v>
      </c>
      <c r="C4" s="9" t="s">
        <v>442</v>
      </c>
      <c r="D4" s="9">
        <v>2</v>
      </c>
    </row>
    <row r="5" spans="1:4" x14ac:dyDescent="0.3">
      <c r="A5" s="133">
        <v>43769</v>
      </c>
      <c r="B5" s="9" t="s">
        <v>472</v>
      </c>
      <c r="C5" s="9" t="s">
        <v>441</v>
      </c>
      <c r="D5" s="9">
        <v>7</v>
      </c>
    </row>
    <row r="6" spans="1:4" x14ac:dyDescent="0.3">
      <c r="A6" s="133">
        <v>43769</v>
      </c>
      <c r="B6" s="9" t="s">
        <v>472</v>
      </c>
      <c r="C6" s="9" t="s">
        <v>440</v>
      </c>
      <c r="D6" s="9">
        <v>1</v>
      </c>
    </row>
    <row r="7" spans="1:4" x14ac:dyDescent="0.3">
      <c r="A7" s="133">
        <v>43769</v>
      </c>
      <c r="B7" s="9" t="s">
        <v>472</v>
      </c>
      <c r="C7" s="9" t="s">
        <v>592</v>
      </c>
      <c r="D7" s="9">
        <v>7</v>
      </c>
    </row>
    <row r="8" spans="1:4" x14ac:dyDescent="0.3">
      <c r="A8" s="133">
        <v>43769</v>
      </c>
      <c r="B8" s="9" t="s">
        <v>472</v>
      </c>
      <c r="C8" s="9" t="s">
        <v>439</v>
      </c>
      <c r="D8" s="9">
        <v>2</v>
      </c>
    </row>
    <row r="9" spans="1:4" x14ac:dyDescent="0.3">
      <c r="A9" s="133">
        <v>43769</v>
      </c>
      <c r="B9" s="9" t="s">
        <v>472</v>
      </c>
      <c r="C9" s="9" t="s">
        <v>438</v>
      </c>
      <c r="D9" s="9">
        <v>26</v>
      </c>
    </row>
    <row r="10" spans="1:4" x14ac:dyDescent="0.3">
      <c r="A10" s="133">
        <v>43769</v>
      </c>
      <c r="B10" s="9" t="s">
        <v>472</v>
      </c>
      <c r="C10" s="9" t="s">
        <v>437</v>
      </c>
      <c r="D10" s="9">
        <v>6</v>
      </c>
    </row>
    <row r="11" spans="1:4" x14ac:dyDescent="0.3">
      <c r="A11" s="133">
        <v>43769</v>
      </c>
      <c r="B11" s="9" t="s">
        <v>472</v>
      </c>
      <c r="C11" s="9" t="s">
        <v>436</v>
      </c>
      <c r="D11" s="9">
        <v>14</v>
      </c>
    </row>
    <row r="12" spans="1:4" x14ac:dyDescent="0.3">
      <c r="A12" s="133">
        <v>43769</v>
      </c>
      <c r="B12" s="9" t="s">
        <v>472</v>
      </c>
      <c r="C12" s="9" t="s">
        <v>435</v>
      </c>
      <c r="D12" s="9">
        <v>3</v>
      </c>
    </row>
    <row r="13" spans="1:4" x14ac:dyDescent="0.3">
      <c r="A13" s="133">
        <v>43769</v>
      </c>
      <c r="B13" s="9" t="s">
        <v>472</v>
      </c>
      <c r="C13" s="9" t="s">
        <v>434</v>
      </c>
      <c r="D13" s="9">
        <v>39</v>
      </c>
    </row>
    <row r="14" spans="1:4" x14ac:dyDescent="0.3">
      <c r="A14" s="133">
        <v>43769</v>
      </c>
      <c r="B14" s="9" t="s">
        <v>472</v>
      </c>
      <c r="C14" s="9" t="s">
        <v>433</v>
      </c>
      <c r="D14" s="9">
        <v>1</v>
      </c>
    </row>
    <row r="15" spans="1:4" x14ac:dyDescent="0.3">
      <c r="A15" s="133">
        <v>43769</v>
      </c>
      <c r="B15" s="9" t="s">
        <v>472</v>
      </c>
      <c r="C15" s="9" t="s">
        <v>432</v>
      </c>
      <c r="D15" s="9">
        <v>74</v>
      </c>
    </row>
    <row r="16" spans="1:4" x14ac:dyDescent="0.3">
      <c r="A16" s="133">
        <v>43769</v>
      </c>
      <c r="B16" s="9" t="s">
        <v>472</v>
      </c>
      <c r="C16" s="9" t="s">
        <v>431</v>
      </c>
      <c r="D16" s="9">
        <v>78</v>
      </c>
    </row>
    <row r="17" spans="1:4" x14ac:dyDescent="0.3">
      <c r="A17" s="133">
        <v>43769</v>
      </c>
      <c r="B17" s="9" t="s">
        <v>472</v>
      </c>
      <c r="C17" s="9" t="s">
        <v>430</v>
      </c>
      <c r="D17" s="9">
        <v>63</v>
      </c>
    </row>
    <row r="18" spans="1:4" x14ac:dyDescent="0.3">
      <c r="A18" s="133">
        <v>43769</v>
      </c>
      <c r="B18" s="9" t="s">
        <v>472</v>
      </c>
      <c r="C18" s="9" t="s">
        <v>429</v>
      </c>
      <c r="D18" s="9">
        <v>9</v>
      </c>
    </row>
    <row r="19" spans="1:4" x14ac:dyDescent="0.3">
      <c r="A19" s="133">
        <v>43769</v>
      </c>
      <c r="B19" s="9" t="s">
        <v>472</v>
      </c>
      <c r="C19" s="9" t="s">
        <v>428</v>
      </c>
      <c r="D19" s="9">
        <v>2</v>
      </c>
    </row>
    <row r="20" spans="1:4" x14ac:dyDescent="0.3">
      <c r="A20" s="133">
        <v>43769</v>
      </c>
      <c r="B20" s="9" t="s">
        <v>472</v>
      </c>
      <c r="C20" s="9" t="s">
        <v>593</v>
      </c>
      <c r="D20" s="9">
        <v>7</v>
      </c>
    </row>
    <row r="21" spans="1:4" x14ac:dyDescent="0.3">
      <c r="A21" s="133">
        <v>43769</v>
      </c>
      <c r="B21" s="9" t="s">
        <v>472</v>
      </c>
      <c r="C21" s="9" t="s">
        <v>427</v>
      </c>
      <c r="D21" s="9">
        <v>63</v>
      </c>
    </row>
    <row r="22" spans="1:4" x14ac:dyDescent="0.3">
      <c r="A22" s="133">
        <v>43769</v>
      </c>
      <c r="B22" s="9" t="s">
        <v>472</v>
      </c>
      <c r="C22" s="9" t="s">
        <v>426</v>
      </c>
      <c r="D22" s="9">
        <v>1</v>
      </c>
    </row>
    <row r="23" spans="1:4" x14ac:dyDescent="0.3">
      <c r="A23" s="133">
        <v>43769</v>
      </c>
      <c r="B23" s="9" t="s">
        <v>472</v>
      </c>
      <c r="C23" s="9" t="s">
        <v>425</v>
      </c>
      <c r="D23" s="9">
        <v>3</v>
      </c>
    </row>
    <row r="24" spans="1:4" x14ac:dyDescent="0.3">
      <c r="A24" s="133">
        <v>43769</v>
      </c>
      <c r="B24" s="9" t="s">
        <v>472</v>
      </c>
      <c r="C24" s="9" t="s">
        <v>424</v>
      </c>
      <c r="D24" s="9">
        <v>5</v>
      </c>
    </row>
    <row r="25" spans="1:4" x14ac:dyDescent="0.3">
      <c r="A25" s="133">
        <v>43769</v>
      </c>
      <c r="B25" s="9" t="s">
        <v>472</v>
      </c>
      <c r="C25" s="9" t="s">
        <v>423</v>
      </c>
      <c r="D25" s="9">
        <v>6</v>
      </c>
    </row>
    <row r="26" spans="1:4" x14ac:dyDescent="0.3">
      <c r="A26" s="133">
        <v>43769</v>
      </c>
      <c r="B26" s="9" t="s">
        <v>472</v>
      </c>
      <c r="C26" s="9" t="s">
        <v>422</v>
      </c>
      <c r="D26" s="9">
        <v>26</v>
      </c>
    </row>
    <row r="27" spans="1:4" x14ac:dyDescent="0.3">
      <c r="A27" s="133">
        <v>43769</v>
      </c>
      <c r="B27" s="9" t="s">
        <v>472</v>
      </c>
      <c r="C27" s="9" t="s">
        <v>421</v>
      </c>
      <c r="D27" s="9">
        <v>18</v>
      </c>
    </row>
    <row r="28" spans="1:4" x14ac:dyDescent="0.3">
      <c r="A28" s="133">
        <v>43769</v>
      </c>
      <c r="B28" s="9" t="s">
        <v>472</v>
      </c>
      <c r="C28" s="9" t="s">
        <v>418</v>
      </c>
      <c r="D28" s="9">
        <v>4</v>
      </c>
    </row>
    <row r="29" spans="1:4" x14ac:dyDescent="0.3">
      <c r="A29" s="133">
        <v>43769</v>
      </c>
      <c r="B29" s="9" t="s">
        <v>472</v>
      </c>
      <c r="C29" s="9" t="s">
        <v>417</v>
      </c>
      <c r="D29" s="9">
        <v>1</v>
      </c>
    </row>
    <row r="30" spans="1:4" x14ac:dyDescent="0.3">
      <c r="A30" s="133">
        <v>43769</v>
      </c>
      <c r="B30" s="9" t="s">
        <v>472</v>
      </c>
      <c r="C30" s="9" t="s">
        <v>416</v>
      </c>
      <c r="D30" s="9">
        <v>1</v>
      </c>
    </row>
    <row r="31" spans="1:4" x14ac:dyDescent="0.3">
      <c r="A31" s="133">
        <v>43769</v>
      </c>
      <c r="B31" s="9" t="s">
        <v>472</v>
      </c>
      <c r="C31" s="9" t="s">
        <v>415</v>
      </c>
      <c r="D31" s="9">
        <v>4</v>
      </c>
    </row>
    <row r="32" spans="1:4" x14ac:dyDescent="0.3">
      <c r="A32" s="133">
        <v>43769</v>
      </c>
      <c r="B32" s="9" t="s">
        <v>472</v>
      </c>
      <c r="C32" s="9" t="s">
        <v>414</v>
      </c>
      <c r="D32" s="9">
        <v>41</v>
      </c>
    </row>
    <row r="33" spans="1:4" x14ac:dyDescent="0.3">
      <c r="A33" s="133">
        <v>43769</v>
      </c>
      <c r="B33" s="9" t="s">
        <v>472</v>
      </c>
      <c r="C33" s="9" t="s">
        <v>413</v>
      </c>
      <c r="D33" s="9">
        <v>2</v>
      </c>
    </row>
    <row r="34" spans="1:4" x14ac:dyDescent="0.3">
      <c r="A34" s="133">
        <v>43769</v>
      </c>
      <c r="B34" s="9" t="s">
        <v>472</v>
      </c>
      <c r="C34" s="9" t="s">
        <v>410</v>
      </c>
      <c r="D34" s="9">
        <v>110</v>
      </c>
    </row>
    <row r="35" spans="1:4" x14ac:dyDescent="0.3">
      <c r="A35" s="133">
        <v>43769</v>
      </c>
      <c r="B35" s="9" t="s">
        <v>472</v>
      </c>
      <c r="C35" s="9" t="s">
        <v>409</v>
      </c>
      <c r="D35" s="9">
        <v>20</v>
      </c>
    </row>
    <row r="36" spans="1:4" x14ac:dyDescent="0.3">
      <c r="A36" s="133">
        <v>43769</v>
      </c>
      <c r="B36" s="9" t="s">
        <v>472</v>
      </c>
      <c r="C36" s="9" t="s">
        <v>408</v>
      </c>
      <c r="D36" s="9">
        <v>11</v>
      </c>
    </row>
    <row r="37" spans="1:4" x14ac:dyDescent="0.3">
      <c r="A37" s="133">
        <v>43769</v>
      </c>
      <c r="B37" s="9" t="s">
        <v>472</v>
      </c>
      <c r="C37" s="9" t="s">
        <v>407</v>
      </c>
      <c r="D37" s="9">
        <v>2</v>
      </c>
    </row>
    <row r="38" spans="1:4" x14ac:dyDescent="0.3">
      <c r="A38" s="133">
        <v>43769</v>
      </c>
      <c r="B38" s="9" t="s">
        <v>472</v>
      </c>
      <c r="C38" s="9" t="s">
        <v>406</v>
      </c>
      <c r="D38" s="9">
        <v>28</v>
      </c>
    </row>
    <row r="39" spans="1:4" x14ac:dyDescent="0.3">
      <c r="A39" s="133">
        <v>43769</v>
      </c>
      <c r="B39" s="9" t="s">
        <v>472</v>
      </c>
      <c r="C39" s="9" t="s">
        <v>405</v>
      </c>
      <c r="D39" s="9">
        <v>235</v>
      </c>
    </row>
    <row r="40" spans="1:4" x14ac:dyDescent="0.3">
      <c r="A40" s="133">
        <v>43769</v>
      </c>
      <c r="B40" s="9" t="s">
        <v>472</v>
      </c>
      <c r="C40" s="9" t="s">
        <v>404</v>
      </c>
      <c r="D40" s="9">
        <v>4</v>
      </c>
    </row>
    <row r="41" spans="1:4" x14ac:dyDescent="0.3">
      <c r="A41" s="133">
        <v>43769</v>
      </c>
      <c r="B41" s="9" t="s">
        <v>472</v>
      </c>
      <c r="C41" s="9" t="s">
        <v>403</v>
      </c>
      <c r="D41" s="9">
        <v>2</v>
      </c>
    </row>
    <row r="42" spans="1:4" x14ac:dyDescent="0.3">
      <c r="A42" s="133">
        <v>43769</v>
      </c>
      <c r="B42" s="9" t="s">
        <v>472</v>
      </c>
      <c r="C42" s="9" t="s">
        <v>402</v>
      </c>
      <c r="D42" s="9">
        <v>13</v>
      </c>
    </row>
    <row r="43" spans="1:4" x14ac:dyDescent="0.3">
      <c r="A43" s="133">
        <v>43769</v>
      </c>
      <c r="B43" s="9" t="s">
        <v>472</v>
      </c>
      <c r="C43" s="9" t="s">
        <v>401</v>
      </c>
      <c r="D43" s="9">
        <v>2</v>
      </c>
    </row>
    <row r="44" spans="1:4" x14ac:dyDescent="0.3">
      <c r="A44" s="133">
        <v>43769</v>
      </c>
      <c r="B44" s="9" t="s">
        <v>472</v>
      </c>
      <c r="C44" s="9" t="s">
        <v>400</v>
      </c>
      <c r="D44" s="9">
        <v>3</v>
      </c>
    </row>
    <row r="45" spans="1:4" x14ac:dyDescent="0.3">
      <c r="A45" s="133">
        <v>43769</v>
      </c>
      <c r="B45" s="9" t="s">
        <v>472</v>
      </c>
      <c r="C45" s="9" t="s">
        <v>399</v>
      </c>
      <c r="D45" s="9">
        <v>1</v>
      </c>
    </row>
    <row r="46" spans="1:4" x14ac:dyDescent="0.3">
      <c r="A46" s="133">
        <v>43769</v>
      </c>
      <c r="B46" s="9" t="s">
        <v>472</v>
      </c>
      <c r="C46" s="9" t="s">
        <v>398</v>
      </c>
      <c r="D46" s="9">
        <v>5</v>
      </c>
    </row>
    <row r="47" spans="1:4" x14ac:dyDescent="0.3">
      <c r="A47" s="133">
        <v>43769</v>
      </c>
      <c r="B47" s="9" t="s">
        <v>472</v>
      </c>
      <c r="C47" s="9" t="s">
        <v>396</v>
      </c>
      <c r="D47" s="9">
        <v>37</v>
      </c>
    </row>
    <row r="48" spans="1:4" x14ac:dyDescent="0.3">
      <c r="A48" s="133">
        <v>43769</v>
      </c>
      <c r="B48" s="9" t="s">
        <v>472</v>
      </c>
      <c r="C48" s="9" t="s">
        <v>594</v>
      </c>
      <c r="D48" s="9">
        <v>1</v>
      </c>
    </row>
    <row r="49" spans="1:4" x14ac:dyDescent="0.3">
      <c r="A49" s="133">
        <v>43769</v>
      </c>
      <c r="B49" s="9" t="s">
        <v>472</v>
      </c>
      <c r="C49" s="9" t="s">
        <v>393</v>
      </c>
      <c r="D49" s="9">
        <v>22</v>
      </c>
    </row>
    <row r="50" spans="1:4" x14ac:dyDescent="0.3">
      <c r="A50" s="133">
        <v>43769</v>
      </c>
      <c r="B50" s="9" t="s">
        <v>472</v>
      </c>
      <c r="C50" s="9" t="s">
        <v>392</v>
      </c>
      <c r="D50" s="9">
        <v>8</v>
      </c>
    </row>
    <row r="51" spans="1:4" x14ac:dyDescent="0.3">
      <c r="A51" s="133">
        <v>43769</v>
      </c>
      <c r="B51" s="9" t="s">
        <v>472</v>
      </c>
      <c r="C51" s="9" t="s">
        <v>391</v>
      </c>
      <c r="D51" s="9">
        <v>495</v>
      </c>
    </row>
    <row r="52" spans="1:4" x14ac:dyDescent="0.3">
      <c r="A52" s="133">
        <v>43769</v>
      </c>
      <c r="B52" s="9" t="s">
        <v>472</v>
      </c>
      <c r="C52" s="9" t="s">
        <v>389</v>
      </c>
      <c r="D52" s="9">
        <v>21</v>
      </c>
    </row>
    <row r="53" spans="1:4" x14ac:dyDescent="0.3">
      <c r="A53" s="133">
        <v>43769</v>
      </c>
      <c r="B53" s="9" t="s">
        <v>472</v>
      </c>
      <c r="C53" s="9" t="s">
        <v>388</v>
      </c>
      <c r="D53" s="9">
        <v>1</v>
      </c>
    </row>
    <row r="54" spans="1:4" x14ac:dyDescent="0.3">
      <c r="A54" s="133">
        <v>43769</v>
      </c>
      <c r="B54" s="9" t="s">
        <v>472</v>
      </c>
      <c r="C54" s="9" t="s">
        <v>386</v>
      </c>
      <c r="D54" s="9">
        <v>633</v>
      </c>
    </row>
    <row r="55" spans="1:4" x14ac:dyDescent="0.3">
      <c r="A55" s="133">
        <v>43769</v>
      </c>
      <c r="B55" s="9" t="s">
        <v>472</v>
      </c>
      <c r="C55" s="9" t="s">
        <v>385</v>
      </c>
      <c r="D55" s="9">
        <v>6</v>
      </c>
    </row>
    <row r="56" spans="1:4" x14ac:dyDescent="0.3">
      <c r="A56" s="133">
        <v>43769</v>
      </c>
      <c r="B56" s="9" t="s">
        <v>472</v>
      </c>
      <c r="C56" s="9" t="s">
        <v>384</v>
      </c>
      <c r="D56" s="9">
        <v>1</v>
      </c>
    </row>
    <row r="57" spans="1:4" x14ac:dyDescent="0.3">
      <c r="A57" s="133">
        <v>43769</v>
      </c>
      <c r="B57" s="9" t="s">
        <v>472</v>
      </c>
      <c r="C57" s="9" t="s">
        <v>382</v>
      </c>
      <c r="D57" s="9">
        <v>2</v>
      </c>
    </row>
    <row r="58" spans="1:4" x14ac:dyDescent="0.3">
      <c r="A58" s="133">
        <v>43769</v>
      </c>
      <c r="B58" s="9" t="s">
        <v>472</v>
      </c>
      <c r="C58" s="9" t="s">
        <v>595</v>
      </c>
      <c r="D58" s="9">
        <v>1</v>
      </c>
    </row>
    <row r="59" spans="1:4" x14ac:dyDescent="0.3">
      <c r="A59" s="133">
        <v>43769</v>
      </c>
      <c r="B59" s="9" t="s">
        <v>472</v>
      </c>
      <c r="C59" s="9" t="s">
        <v>378</v>
      </c>
      <c r="D59" s="9">
        <v>268</v>
      </c>
    </row>
    <row r="60" spans="1:4" x14ac:dyDescent="0.3">
      <c r="A60" s="133">
        <v>43769</v>
      </c>
      <c r="B60" s="9" t="s">
        <v>472</v>
      </c>
      <c r="C60" s="9" t="s">
        <v>377</v>
      </c>
      <c r="D60" s="9">
        <v>7</v>
      </c>
    </row>
    <row r="61" spans="1:4" x14ac:dyDescent="0.3">
      <c r="A61" s="133">
        <v>43769</v>
      </c>
      <c r="B61" s="9" t="s">
        <v>472</v>
      </c>
      <c r="C61" s="9" t="s">
        <v>505</v>
      </c>
      <c r="D61" s="9">
        <v>2</v>
      </c>
    </row>
    <row r="62" spans="1:4" x14ac:dyDescent="0.3">
      <c r="A62" s="133">
        <v>43769</v>
      </c>
      <c r="B62" s="9" t="s">
        <v>472</v>
      </c>
      <c r="C62" s="9" t="s">
        <v>376</v>
      </c>
      <c r="D62" s="9">
        <v>2</v>
      </c>
    </row>
    <row r="63" spans="1:4" x14ac:dyDescent="0.3">
      <c r="A63" s="133">
        <v>43769</v>
      </c>
      <c r="B63" s="9" t="s">
        <v>472</v>
      </c>
      <c r="C63" s="9" t="s">
        <v>596</v>
      </c>
      <c r="D63" s="9">
        <v>5</v>
      </c>
    </row>
    <row r="64" spans="1:4" x14ac:dyDescent="0.3">
      <c r="A64" s="133">
        <v>43769</v>
      </c>
      <c r="B64" s="9" t="s">
        <v>472</v>
      </c>
      <c r="C64" s="9" t="s">
        <v>375</v>
      </c>
      <c r="D64" s="9">
        <v>2</v>
      </c>
    </row>
    <row r="65" spans="1:4" x14ac:dyDescent="0.3">
      <c r="A65" s="133">
        <v>43769</v>
      </c>
      <c r="B65" s="9" t="s">
        <v>472</v>
      </c>
      <c r="C65" s="9" t="s">
        <v>374</v>
      </c>
      <c r="D65" s="9">
        <v>8</v>
      </c>
    </row>
    <row r="66" spans="1:4" x14ac:dyDescent="0.3">
      <c r="A66" s="133">
        <v>43769</v>
      </c>
      <c r="B66" s="9" t="s">
        <v>472</v>
      </c>
      <c r="C66" s="9" t="s">
        <v>373</v>
      </c>
      <c r="D66" s="9">
        <v>7</v>
      </c>
    </row>
    <row r="67" spans="1:4" x14ac:dyDescent="0.3">
      <c r="A67" s="133">
        <v>43769</v>
      </c>
      <c r="B67" s="9" t="s">
        <v>472</v>
      </c>
      <c r="C67" s="9" t="s">
        <v>597</v>
      </c>
      <c r="D67" s="9">
        <v>6</v>
      </c>
    </row>
    <row r="68" spans="1:4" x14ac:dyDescent="0.3">
      <c r="A68" s="133">
        <v>43769</v>
      </c>
      <c r="B68" s="9" t="s">
        <v>472</v>
      </c>
      <c r="C68" s="9" t="s">
        <v>598</v>
      </c>
      <c r="D68" s="9">
        <v>1</v>
      </c>
    </row>
    <row r="69" spans="1:4" x14ac:dyDescent="0.3">
      <c r="A69" s="133">
        <v>43769</v>
      </c>
      <c r="B69" s="9" t="s">
        <v>472</v>
      </c>
      <c r="C69" s="9" t="s">
        <v>368</v>
      </c>
      <c r="D69" s="9">
        <v>1</v>
      </c>
    </row>
    <row r="70" spans="1:4" x14ac:dyDescent="0.3">
      <c r="A70" s="133">
        <v>43769</v>
      </c>
      <c r="B70" s="9" t="s">
        <v>472</v>
      </c>
      <c r="C70" s="9" t="s">
        <v>599</v>
      </c>
      <c r="D70" s="9">
        <v>1</v>
      </c>
    </row>
    <row r="71" spans="1:4" x14ac:dyDescent="0.3">
      <c r="A71" s="133">
        <v>43769</v>
      </c>
      <c r="B71" s="9" t="s">
        <v>472</v>
      </c>
      <c r="C71" s="9" t="s">
        <v>366</v>
      </c>
      <c r="D71" s="9">
        <v>14</v>
      </c>
    </row>
    <row r="72" spans="1:4" x14ac:dyDescent="0.3">
      <c r="A72" s="133">
        <v>43769</v>
      </c>
      <c r="B72" s="9" t="s">
        <v>472</v>
      </c>
      <c r="C72" s="9" t="s">
        <v>363</v>
      </c>
      <c r="D72" s="9">
        <v>1</v>
      </c>
    </row>
    <row r="73" spans="1:4" x14ac:dyDescent="0.3">
      <c r="A73" s="133">
        <v>43769</v>
      </c>
      <c r="B73" s="9" t="s">
        <v>472</v>
      </c>
      <c r="C73" s="9" t="s">
        <v>504</v>
      </c>
      <c r="D73" s="9">
        <v>2</v>
      </c>
    </row>
    <row r="74" spans="1:4" x14ac:dyDescent="0.3">
      <c r="A74" s="133">
        <v>43769</v>
      </c>
      <c r="B74" s="9" t="s">
        <v>472</v>
      </c>
      <c r="C74" s="9" t="s">
        <v>600</v>
      </c>
      <c r="D74" s="9">
        <v>2</v>
      </c>
    </row>
    <row r="75" spans="1:4" x14ac:dyDescent="0.3">
      <c r="A75" s="133">
        <v>43769</v>
      </c>
      <c r="B75" s="9" t="s">
        <v>472</v>
      </c>
      <c r="C75" s="9" t="s">
        <v>360</v>
      </c>
      <c r="D75" s="9">
        <v>13</v>
      </c>
    </row>
    <row r="76" spans="1:4" x14ac:dyDescent="0.3">
      <c r="A76" s="133">
        <v>43769</v>
      </c>
      <c r="B76" s="9" t="s">
        <v>472</v>
      </c>
      <c r="C76" s="9" t="s">
        <v>601</v>
      </c>
      <c r="D76" s="9">
        <v>1</v>
      </c>
    </row>
    <row r="77" spans="1:4" x14ac:dyDescent="0.3">
      <c r="A77" s="133">
        <v>43769</v>
      </c>
      <c r="B77" s="9" t="s">
        <v>472</v>
      </c>
      <c r="C77" s="9" t="s">
        <v>556</v>
      </c>
      <c r="D77" s="9">
        <v>1</v>
      </c>
    </row>
    <row r="78" spans="1:4" x14ac:dyDescent="0.3">
      <c r="A78" s="133">
        <v>43769</v>
      </c>
      <c r="B78" s="9" t="s">
        <v>472</v>
      </c>
      <c r="C78" s="9" t="s">
        <v>359</v>
      </c>
      <c r="D78" s="9">
        <v>2</v>
      </c>
    </row>
    <row r="79" spans="1:4" x14ac:dyDescent="0.3">
      <c r="A79" s="133">
        <v>43769</v>
      </c>
      <c r="B79" s="9" t="s">
        <v>472</v>
      </c>
      <c r="C79" s="9" t="s">
        <v>358</v>
      </c>
      <c r="D79" s="9">
        <v>19</v>
      </c>
    </row>
    <row r="80" spans="1:4" x14ac:dyDescent="0.3">
      <c r="A80" s="133">
        <v>43769</v>
      </c>
      <c r="B80" s="9" t="s">
        <v>472</v>
      </c>
      <c r="C80" s="9" t="s">
        <v>501</v>
      </c>
      <c r="D80" s="9">
        <v>1</v>
      </c>
    </row>
    <row r="81" spans="1:4" x14ac:dyDescent="0.3">
      <c r="A81" s="133">
        <v>43769</v>
      </c>
      <c r="B81" s="9" t="s">
        <v>472</v>
      </c>
      <c r="C81" s="9" t="s">
        <v>602</v>
      </c>
      <c r="D81" s="9">
        <v>1</v>
      </c>
    </row>
    <row r="82" spans="1:4" x14ac:dyDescent="0.3">
      <c r="A82" s="133">
        <v>43769</v>
      </c>
      <c r="B82" s="9" t="s">
        <v>472</v>
      </c>
      <c r="C82" s="9" t="s">
        <v>356</v>
      </c>
      <c r="D82" s="9">
        <v>1</v>
      </c>
    </row>
    <row r="83" spans="1:4" x14ac:dyDescent="0.3">
      <c r="A83" s="133">
        <v>43769</v>
      </c>
      <c r="B83" s="9" t="s">
        <v>472</v>
      </c>
      <c r="C83" s="9" t="s">
        <v>557</v>
      </c>
      <c r="D83" s="9">
        <v>1</v>
      </c>
    </row>
    <row r="84" spans="1:4" x14ac:dyDescent="0.3">
      <c r="A84" s="133">
        <v>43769</v>
      </c>
      <c r="B84" s="9" t="s">
        <v>472</v>
      </c>
      <c r="C84" s="9" t="s">
        <v>355</v>
      </c>
      <c r="D84" s="9">
        <v>3</v>
      </c>
    </row>
    <row r="85" spans="1:4" x14ac:dyDescent="0.3">
      <c r="A85" s="133">
        <v>43769</v>
      </c>
      <c r="B85" s="9" t="s">
        <v>472</v>
      </c>
      <c r="C85" s="9" t="s">
        <v>354</v>
      </c>
      <c r="D85" s="9">
        <v>7</v>
      </c>
    </row>
    <row r="86" spans="1:4" x14ac:dyDescent="0.3">
      <c r="A86" s="133">
        <v>43769</v>
      </c>
      <c r="B86" s="9" t="s">
        <v>472</v>
      </c>
      <c r="C86" s="9" t="s">
        <v>353</v>
      </c>
      <c r="D86" s="9">
        <v>3</v>
      </c>
    </row>
    <row r="87" spans="1:4" x14ac:dyDescent="0.3">
      <c r="A87" s="133">
        <v>43769</v>
      </c>
      <c r="B87" s="9" t="s">
        <v>472</v>
      </c>
      <c r="C87" s="9" t="s">
        <v>603</v>
      </c>
      <c r="D87" s="9">
        <v>1</v>
      </c>
    </row>
    <row r="88" spans="1:4" x14ac:dyDescent="0.3">
      <c r="A88" s="133">
        <v>43769</v>
      </c>
      <c r="B88" s="9" t="s">
        <v>472</v>
      </c>
      <c r="C88" s="9" t="s">
        <v>558</v>
      </c>
      <c r="D88" s="9">
        <v>1</v>
      </c>
    </row>
    <row r="89" spans="1:4" x14ac:dyDescent="0.3">
      <c r="A89" s="133">
        <v>43769</v>
      </c>
      <c r="B89" s="9" t="s">
        <v>472</v>
      </c>
      <c r="C89" s="9" t="s">
        <v>352</v>
      </c>
      <c r="D89" s="9">
        <v>2</v>
      </c>
    </row>
    <row r="90" spans="1:4" x14ac:dyDescent="0.3">
      <c r="A90" s="133">
        <v>43769</v>
      </c>
      <c r="B90" s="9" t="s">
        <v>472</v>
      </c>
      <c r="C90" s="9" t="s">
        <v>500</v>
      </c>
      <c r="D90" s="9">
        <v>1</v>
      </c>
    </row>
    <row r="91" spans="1:4" x14ac:dyDescent="0.3">
      <c r="A91" s="133">
        <v>43769</v>
      </c>
      <c r="B91" s="9" t="s">
        <v>472</v>
      </c>
      <c r="C91" s="9" t="s">
        <v>351</v>
      </c>
      <c r="D91" s="9">
        <v>1</v>
      </c>
    </row>
    <row r="92" spans="1:4" x14ac:dyDescent="0.3">
      <c r="A92" s="133">
        <v>43769</v>
      </c>
      <c r="B92" s="9" t="s">
        <v>472</v>
      </c>
      <c r="C92" s="9" t="s">
        <v>349</v>
      </c>
      <c r="D92" s="9">
        <v>4</v>
      </c>
    </row>
    <row r="93" spans="1:4" x14ac:dyDescent="0.3">
      <c r="A93" s="133">
        <v>43769</v>
      </c>
      <c r="B93" s="9" t="s">
        <v>472</v>
      </c>
      <c r="C93" s="9" t="s">
        <v>347</v>
      </c>
      <c r="D93" s="9">
        <v>8</v>
      </c>
    </row>
    <row r="94" spans="1:4" x14ac:dyDescent="0.3">
      <c r="A94" s="133">
        <v>43769</v>
      </c>
      <c r="B94" s="9" t="s">
        <v>472</v>
      </c>
      <c r="C94" s="9" t="s">
        <v>499</v>
      </c>
      <c r="D94" s="9">
        <v>1</v>
      </c>
    </row>
    <row r="95" spans="1:4" x14ac:dyDescent="0.3">
      <c r="A95" s="133">
        <v>43769</v>
      </c>
      <c r="B95" s="9" t="s">
        <v>472</v>
      </c>
      <c r="C95" s="9" t="s">
        <v>346</v>
      </c>
      <c r="D95" s="9">
        <v>2</v>
      </c>
    </row>
    <row r="96" spans="1:4" x14ac:dyDescent="0.3">
      <c r="A96" s="133">
        <v>43769</v>
      </c>
      <c r="B96" s="9" t="s">
        <v>472</v>
      </c>
      <c r="C96" s="9" t="s">
        <v>344</v>
      </c>
      <c r="D96" s="9">
        <v>1</v>
      </c>
    </row>
    <row r="97" spans="1:4" x14ac:dyDescent="0.3">
      <c r="A97" s="133">
        <v>43769</v>
      </c>
      <c r="B97" s="9" t="s">
        <v>472</v>
      </c>
      <c r="C97" s="9" t="s">
        <v>343</v>
      </c>
      <c r="D97" s="9">
        <v>1</v>
      </c>
    </row>
    <row r="98" spans="1:4" x14ac:dyDescent="0.3">
      <c r="A98" s="133">
        <v>43769</v>
      </c>
      <c r="B98" s="9" t="s">
        <v>472</v>
      </c>
      <c r="C98" s="9" t="s">
        <v>604</v>
      </c>
      <c r="D98" s="9">
        <v>1</v>
      </c>
    </row>
    <row r="99" spans="1:4" x14ac:dyDescent="0.3">
      <c r="A99" s="133">
        <v>43769</v>
      </c>
      <c r="B99" s="9" t="s">
        <v>472</v>
      </c>
      <c r="C99" s="9" t="s">
        <v>605</v>
      </c>
      <c r="D99" s="9">
        <v>2</v>
      </c>
    </row>
    <row r="100" spans="1:4" x14ac:dyDescent="0.3">
      <c r="A100" s="133">
        <v>43769</v>
      </c>
      <c r="B100" s="9" t="s">
        <v>472</v>
      </c>
      <c r="C100" s="9" t="s">
        <v>342</v>
      </c>
      <c r="D100" s="9">
        <v>1</v>
      </c>
    </row>
    <row r="101" spans="1:4" x14ac:dyDescent="0.3">
      <c r="A101" s="133">
        <v>43769</v>
      </c>
      <c r="B101" s="9" t="s">
        <v>472</v>
      </c>
      <c r="C101" s="9" t="s">
        <v>340</v>
      </c>
      <c r="D101" s="9">
        <v>2</v>
      </c>
    </row>
    <row r="102" spans="1:4" x14ac:dyDescent="0.3">
      <c r="A102" s="133">
        <v>43769</v>
      </c>
      <c r="B102" s="9" t="s">
        <v>472</v>
      </c>
      <c r="C102" s="9" t="s">
        <v>606</v>
      </c>
      <c r="D102" s="9">
        <v>1</v>
      </c>
    </row>
    <row r="103" spans="1:4" x14ac:dyDescent="0.3">
      <c r="A103" s="133">
        <v>43769</v>
      </c>
      <c r="B103" s="9" t="s">
        <v>472</v>
      </c>
      <c r="C103" s="9" t="s">
        <v>338</v>
      </c>
      <c r="D103" s="9">
        <v>1</v>
      </c>
    </row>
    <row r="104" spans="1:4" x14ac:dyDescent="0.3">
      <c r="A104" s="133">
        <v>43769</v>
      </c>
      <c r="B104" s="9" t="s">
        <v>472</v>
      </c>
      <c r="C104" s="9" t="s">
        <v>337</v>
      </c>
      <c r="D104" s="9">
        <v>1</v>
      </c>
    </row>
    <row r="105" spans="1:4" x14ac:dyDescent="0.3">
      <c r="A105" s="133">
        <v>43769</v>
      </c>
      <c r="B105" s="9" t="s">
        <v>472</v>
      </c>
      <c r="C105" s="9" t="s">
        <v>470</v>
      </c>
      <c r="D105" s="9">
        <v>2</v>
      </c>
    </row>
    <row r="106" spans="1:4" x14ac:dyDescent="0.3">
      <c r="A106" s="133">
        <v>43769</v>
      </c>
      <c r="B106" s="9" t="s">
        <v>472</v>
      </c>
      <c r="C106" s="9" t="s">
        <v>336</v>
      </c>
      <c r="D106" s="9">
        <v>272</v>
      </c>
    </row>
    <row r="107" spans="1:4" x14ac:dyDescent="0.3">
      <c r="A107" s="133">
        <v>43769</v>
      </c>
      <c r="B107" s="9" t="s">
        <v>472</v>
      </c>
      <c r="C107" s="9" t="s">
        <v>334</v>
      </c>
      <c r="D107" s="9">
        <v>3</v>
      </c>
    </row>
    <row r="108" spans="1:4" x14ac:dyDescent="0.3">
      <c r="A108" s="133">
        <v>43769</v>
      </c>
      <c r="B108" s="9" t="s">
        <v>472</v>
      </c>
      <c r="C108" s="9" t="s">
        <v>333</v>
      </c>
      <c r="D108" s="9">
        <v>3</v>
      </c>
    </row>
    <row r="109" spans="1:4" x14ac:dyDescent="0.3">
      <c r="A109" s="133">
        <v>43769</v>
      </c>
      <c r="B109" s="9" t="s">
        <v>472</v>
      </c>
      <c r="C109" s="9" t="s">
        <v>331</v>
      </c>
      <c r="D109" s="9">
        <v>2</v>
      </c>
    </row>
    <row r="110" spans="1:4" x14ac:dyDescent="0.3">
      <c r="A110" s="133">
        <v>43769</v>
      </c>
      <c r="B110" s="9" t="s">
        <v>472</v>
      </c>
      <c r="C110" s="9" t="s">
        <v>330</v>
      </c>
      <c r="D110" s="9">
        <v>17</v>
      </c>
    </row>
    <row r="111" spans="1:4" x14ac:dyDescent="0.3">
      <c r="A111" s="133">
        <v>43769</v>
      </c>
      <c r="B111" s="9" t="s">
        <v>472</v>
      </c>
      <c r="C111" s="9" t="s">
        <v>329</v>
      </c>
      <c r="D111" s="9">
        <v>3</v>
      </c>
    </row>
    <row r="112" spans="1:4" x14ac:dyDescent="0.3">
      <c r="A112" s="133">
        <v>43769</v>
      </c>
      <c r="B112" s="9" t="s">
        <v>472</v>
      </c>
      <c r="C112" s="9" t="s">
        <v>328</v>
      </c>
      <c r="D112" s="9">
        <v>1</v>
      </c>
    </row>
    <row r="113" spans="1:4" x14ac:dyDescent="0.3">
      <c r="A113" s="133">
        <v>43769</v>
      </c>
      <c r="B113" s="9" t="s">
        <v>472</v>
      </c>
      <c r="C113" s="9" t="s">
        <v>326</v>
      </c>
      <c r="D113" s="9">
        <v>1</v>
      </c>
    </row>
    <row r="114" spans="1:4" x14ac:dyDescent="0.3">
      <c r="A114" s="133">
        <v>43769</v>
      </c>
      <c r="B114" s="9" t="s">
        <v>472</v>
      </c>
      <c r="C114" s="9" t="s">
        <v>325</v>
      </c>
      <c r="D114" s="9">
        <v>1</v>
      </c>
    </row>
    <row r="115" spans="1:4" x14ac:dyDescent="0.3">
      <c r="A115" s="133">
        <v>43769</v>
      </c>
      <c r="B115" s="9" t="s">
        <v>472</v>
      </c>
      <c r="C115" s="9" t="s">
        <v>496</v>
      </c>
      <c r="D115" s="9">
        <v>1</v>
      </c>
    </row>
    <row r="116" spans="1:4" x14ac:dyDescent="0.3">
      <c r="A116" s="133">
        <v>43769</v>
      </c>
      <c r="B116" s="9" t="s">
        <v>472</v>
      </c>
      <c r="C116" s="9" t="s">
        <v>607</v>
      </c>
      <c r="D116" s="9">
        <v>1</v>
      </c>
    </row>
    <row r="117" spans="1:4" x14ac:dyDescent="0.3">
      <c r="A117" s="133">
        <v>43769</v>
      </c>
      <c r="B117" s="9" t="s">
        <v>472</v>
      </c>
      <c r="C117" s="9" t="s">
        <v>324</v>
      </c>
      <c r="D117" s="9">
        <v>4</v>
      </c>
    </row>
    <row r="118" spans="1:4" x14ac:dyDescent="0.3">
      <c r="A118" s="133">
        <v>43769</v>
      </c>
      <c r="B118" s="9" t="s">
        <v>472</v>
      </c>
      <c r="C118" s="9" t="s">
        <v>323</v>
      </c>
      <c r="D118" s="9">
        <v>7</v>
      </c>
    </row>
    <row r="119" spans="1:4" x14ac:dyDescent="0.3">
      <c r="A119" s="133">
        <v>43769</v>
      </c>
      <c r="B119" s="9" t="s">
        <v>472</v>
      </c>
      <c r="C119" s="9" t="s">
        <v>495</v>
      </c>
      <c r="D119" s="9">
        <v>1</v>
      </c>
    </row>
    <row r="120" spans="1:4" x14ac:dyDescent="0.3">
      <c r="A120" s="133">
        <v>43769</v>
      </c>
      <c r="B120" s="9" t="s">
        <v>472</v>
      </c>
      <c r="C120" s="9" t="s">
        <v>494</v>
      </c>
      <c r="D120" s="9">
        <v>1</v>
      </c>
    </row>
    <row r="121" spans="1:4" x14ac:dyDescent="0.3">
      <c r="A121" s="133">
        <v>43769</v>
      </c>
      <c r="B121" s="9" t="s">
        <v>472</v>
      </c>
      <c r="C121" s="9" t="s">
        <v>322</v>
      </c>
      <c r="D121" s="9">
        <v>2</v>
      </c>
    </row>
    <row r="122" spans="1:4" x14ac:dyDescent="0.3">
      <c r="A122" s="133">
        <v>43769</v>
      </c>
      <c r="B122" s="9" t="s">
        <v>472</v>
      </c>
      <c r="C122" s="9" t="s">
        <v>321</v>
      </c>
      <c r="D122" s="9">
        <v>6</v>
      </c>
    </row>
    <row r="123" spans="1:4" x14ac:dyDescent="0.3">
      <c r="A123" s="133">
        <v>43769</v>
      </c>
      <c r="B123" s="9" t="s">
        <v>472</v>
      </c>
      <c r="C123" s="9" t="s">
        <v>320</v>
      </c>
      <c r="D123" s="9">
        <v>2</v>
      </c>
    </row>
    <row r="124" spans="1:4" x14ac:dyDescent="0.3">
      <c r="A124" s="133">
        <v>43769</v>
      </c>
      <c r="B124" s="9" t="s">
        <v>472</v>
      </c>
      <c r="C124" s="9" t="s">
        <v>318</v>
      </c>
      <c r="D124" s="9">
        <v>5</v>
      </c>
    </row>
    <row r="125" spans="1:4" x14ac:dyDescent="0.3">
      <c r="A125" s="133">
        <v>43769</v>
      </c>
      <c r="B125" s="9" t="s">
        <v>472</v>
      </c>
      <c r="C125" s="9" t="s">
        <v>316</v>
      </c>
      <c r="D125" s="9">
        <v>1</v>
      </c>
    </row>
    <row r="126" spans="1:4" x14ac:dyDescent="0.3">
      <c r="A126" s="133">
        <v>43769</v>
      </c>
      <c r="B126" s="9" t="s">
        <v>472</v>
      </c>
      <c r="C126" s="9" t="s">
        <v>469</v>
      </c>
      <c r="D126" s="9">
        <v>2</v>
      </c>
    </row>
    <row r="127" spans="1:4" x14ac:dyDescent="0.3">
      <c r="A127" s="133">
        <v>43769</v>
      </c>
      <c r="B127" s="9" t="s">
        <v>472</v>
      </c>
      <c r="C127" s="9" t="s">
        <v>315</v>
      </c>
      <c r="D127" s="9">
        <v>3</v>
      </c>
    </row>
    <row r="128" spans="1:4" x14ac:dyDescent="0.3">
      <c r="A128" s="133">
        <v>43769</v>
      </c>
      <c r="B128" s="9" t="s">
        <v>472</v>
      </c>
      <c r="C128" s="9" t="s">
        <v>312</v>
      </c>
      <c r="D128" s="9">
        <v>5</v>
      </c>
    </row>
    <row r="129" spans="1:4" x14ac:dyDescent="0.3">
      <c r="A129" s="133">
        <v>43769</v>
      </c>
      <c r="B129" s="9" t="s">
        <v>472</v>
      </c>
      <c r="C129" s="9" t="s">
        <v>311</v>
      </c>
      <c r="D129" s="9">
        <v>9</v>
      </c>
    </row>
    <row r="130" spans="1:4" x14ac:dyDescent="0.3">
      <c r="A130" s="133">
        <v>43769</v>
      </c>
      <c r="B130" s="9" t="s">
        <v>472</v>
      </c>
      <c r="C130" s="9" t="s">
        <v>310</v>
      </c>
      <c r="D130" s="9">
        <v>5</v>
      </c>
    </row>
    <row r="131" spans="1:4" x14ac:dyDescent="0.3">
      <c r="A131" s="133">
        <v>43769</v>
      </c>
      <c r="B131" s="9" t="s">
        <v>472</v>
      </c>
      <c r="C131" s="9" t="s">
        <v>308</v>
      </c>
      <c r="D131" s="9">
        <v>1</v>
      </c>
    </row>
    <row r="132" spans="1:4" x14ac:dyDescent="0.3">
      <c r="A132" s="133">
        <v>43769</v>
      </c>
      <c r="B132" s="9" t="s">
        <v>472</v>
      </c>
      <c r="C132" s="9" t="s">
        <v>307</v>
      </c>
      <c r="D132" s="9">
        <v>2</v>
      </c>
    </row>
    <row r="133" spans="1:4" x14ac:dyDescent="0.3">
      <c r="A133" s="133">
        <v>43769</v>
      </c>
      <c r="B133" s="9" t="s">
        <v>472</v>
      </c>
      <c r="C133" s="9" t="s">
        <v>493</v>
      </c>
      <c r="D133" s="9">
        <v>4</v>
      </c>
    </row>
    <row r="134" spans="1:4" x14ac:dyDescent="0.3">
      <c r="A134" s="133">
        <v>43769</v>
      </c>
      <c r="B134" s="9" t="s">
        <v>472</v>
      </c>
      <c r="C134" s="9" t="s">
        <v>608</v>
      </c>
      <c r="D134" s="9">
        <v>1</v>
      </c>
    </row>
    <row r="135" spans="1:4" x14ac:dyDescent="0.3">
      <c r="A135" s="133">
        <v>43769</v>
      </c>
      <c r="B135" s="9" t="s">
        <v>472</v>
      </c>
      <c r="C135" s="9" t="s">
        <v>468</v>
      </c>
      <c r="D135" s="9">
        <v>1</v>
      </c>
    </row>
    <row r="136" spans="1:4" x14ac:dyDescent="0.3">
      <c r="A136" s="133">
        <v>43769</v>
      </c>
      <c r="B136" s="9" t="s">
        <v>472</v>
      </c>
      <c r="C136" s="9" t="s">
        <v>304</v>
      </c>
      <c r="D136" s="9">
        <v>1</v>
      </c>
    </row>
    <row r="137" spans="1:4" x14ac:dyDescent="0.3">
      <c r="A137" s="133">
        <v>43769</v>
      </c>
      <c r="B137" s="9" t="s">
        <v>472</v>
      </c>
      <c r="C137" s="9" t="s">
        <v>303</v>
      </c>
      <c r="D137" s="9">
        <v>1</v>
      </c>
    </row>
    <row r="138" spans="1:4" x14ac:dyDescent="0.3">
      <c r="A138" s="133">
        <v>43769</v>
      </c>
      <c r="B138" s="9" t="s">
        <v>472</v>
      </c>
      <c r="C138" s="9" t="s">
        <v>491</v>
      </c>
      <c r="D138" s="9">
        <v>1</v>
      </c>
    </row>
    <row r="139" spans="1:4" x14ac:dyDescent="0.3">
      <c r="A139" s="133">
        <v>43769</v>
      </c>
      <c r="B139" s="9" t="s">
        <v>472</v>
      </c>
      <c r="C139" s="9" t="s">
        <v>301</v>
      </c>
      <c r="D139" s="9">
        <v>2</v>
      </c>
    </row>
    <row r="140" spans="1:4" x14ac:dyDescent="0.3">
      <c r="A140" s="133">
        <v>43769</v>
      </c>
      <c r="B140" s="9" t="s">
        <v>472</v>
      </c>
      <c r="C140" s="9" t="s">
        <v>560</v>
      </c>
      <c r="D140" s="9">
        <v>3</v>
      </c>
    </row>
    <row r="141" spans="1:4" x14ac:dyDescent="0.3">
      <c r="A141" s="133">
        <v>43769</v>
      </c>
      <c r="B141" s="9" t="s">
        <v>472</v>
      </c>
      <c r="C141" s="9" t="s">
        <v>298</v>
      </c>
      <c r="D141" s="9">
        <v>5</v>
      </c>
    </row>
    <row r="142" spans="1:4" x14ac:dyDescent="0.3">
      <c r="A142" s="133">
        <v>43769</v>
      </c>
      <c r="B142" s="9" t="s">
        <v>472</v>
      </c>
      <c r="C142" s="9" t="s">
        <v>297</v>
      </c>
      <c r="D142" s="9">
        <v>2</v>
      </c>
    </row>
    <row r="143" spans="1:4" x14ac:dyDescent="0.3">
      <c r="A143" s="133">
        <v>43769</v>
      </c>
      <c r="B143" s="9" t="s">
        <v>472</v>
      </c>
      <c r="C143" s="9" t="s">
        <v>490</v>
      </c>
      <c r="D143" s="9">
        <v>1</v>
      </c>
    </row>
    <row r="144" spans="1:4" x14ac:dyDescent="0.3">
      <c r="A144" s="133">
        <v>43769</v>
      </c>
      <c r="B144" s="9" t="s">
        <v>472</v>
      </c>
      <c r="C144" s="9" t="s">
        <v>294</v>
      </c>
      <c r="D144" s="9">
        <v>7</v>
      </c>
    </row>
    <row r="145" spans="1:4" x14ac:dyDescent="0.3">
      <c r="A145" s="133">
        <v>43769</v>
      </c>
      <c r="B145" s="9" t="s">
        <v>472</v>
      </c>
      <c r="C145" s="9" t="s">
        <v>488</v>
      </c>
      <c r="D145" s="9">
        <v>3</v>
      </c>
    </row>
    <row r="146" spans="1:4" x14ac:dyDescent="0.3">
      <c r="A146" s="133">
        <v>43769</v>
      </c>
      <c r="B146" s="9" t="s">
        <v>472</v>
      </c>
      <c r="C146" s="9" t="s">
        <v>293</v>
      </c>
      <c r="D146" s="9">
        <v>2</v>
      </c>
    </row>
    <row r="147" spans="1:4" x14ac:dyDescent="0.3">
      <c r="A147" s="133">
        <v>43769</v>
      </c>
      <c r="B147" s="9" t="s">
        <v>472</v>
      </c>
      <c r="C147" s="9" t="s">
        <v>292</v>
      </c>
      <c r="D147" s="9">
        <v>2</v>
      </c>
    </row>
    <row r="148" spans="1:4" x14ac:dyDescent="0.3">
      <c r="A148" s="133">
        <v>43769</v>
      </c>
      <c r="B148" s="9" t="s">
        <v>472</v>
      </c>
      <c r="C148" s="9" t="s">
        <v>487</v>
      </c>
      <c r="D148" s="9">
        <v>1</v>
      </c>
    </row>
    <row r="149" spans="1:4" x14ac:dyDescent="0.3">
      <c r="A149" s="133">
        <v>43769</v>
      </c>
      <c r="B149" s="9" t="s">
        <v>472</v>
      </c>
      <c r="C149" s="9" t="s">
        <v>289</v>
      </c>
      <c r="D149" s="9">
        <v>2</v>
      </c>
    </row>
    <row r="150" spans="1:4" x14ac:dyDescent="0.3">
      <c r="A150" s="133">
        <v>43769</v>
      </c>
      <c r="B150" s="9" t="s">
        <v>472</v>
      </c>
      <c r="C150" s="9" t="s">
        <v>609</v>
      </c>
      <c r="D150" s="9">
        <v>1</v>
      </c>
    </row>
    <row r="151" spans="1:4" x14ac:dyDescent="0.3">
      <c r="A151" s="133">
        <v>43769</v>
      </c>
      <c r="B151" s="9" t="s">
        <v>472</v>
      </c>
      <c r="C151" s="9" t="s">
        <v>288</v>
      </c>
      <c r="D151" s="9">
        <v>3</v>
      </c>
    </row>
    <row r="152" spans="1:4" x14ac:dyDescent="0.3">
      <c r="A152" s="133">
        <v>43769</v>
      </c>
      <c r="B152" s="9" t="s">
        <v>472</v>
      </c>
      <c r="C152" s="9" t="s">
        <v>287</v>
      </c>
      <c r="D152" s="9">
        <v>6</v>
      </c>
    </row>
    <row r="153" spans="1:4" x14ac:dyDescent="0.3">
      <c r="A153" s="133">
        <v>43769</v>
      </c>
      <c r="B153" s="9" t="s">
        <v>472</v>
      </c>
      <c r="C153" s="9" t="s">
        <v>285</v>
      </c>
      <c r="D153" s="9">
        <v>2</v>
      </c>
    </row>
    <row r="154" spans="1:4" x14ac:dyDescent="0.3">
      <c r="A154" s="133">
        <v>43769</v>
      </c>
      <c r="B154" s="9" t="s">
        <v>472</v>
      </c>
      <c r="C154" s="9" t="s">
        <v>561</v>
      </c>
      <c r="D154" s="9">
        <v>2</v>
      </c>
    </row>
    <row r="155" spans="1:4" x14ac:dyDescent="0.3">
      <c r="A155" s="133">
        <v>43769</v>
      </c>
      <c r="B155" s="9" t="s">
        <v>472</v>
      </c>
      <c r="C155" s="9" t="s">
        <v>466</v>
      </c>
      <c r="D155" s="9">
        <v>2</v>
      </c>
    </row>
    <row r="156" spans="1:4" x14ac:dyDescent="0.3">
      <c r="A156" s="133">
        <v>43769</v>
      </c>
      <c r="B156" s="9" t="s">
        <v>472</v>
      </c>
      <c r="C156" s="9" t="s">
        <v>282</v>
      </c>
      <c r="D156" s="9">
        <v>6</v>
      </c>
    </row>
    <row r="157" spans="1:4" x14ac:dyDescent="0.3">
      <c r="A157" s="133">
        <v>43769</v>
      </c>
      <c r="B157" s="9" t="s">
        <v>472</v>
      </c>
      <c r="C157" s="9" t="s">
        <v>562</v>
      </c>
      <c r="D157" s="9">
        <v>1</v>
      </c>
    </row>
    <row r="158" spans="1:4" x14ac:dyDescent="0.3">
      <c r="A158" s="133">
        <v>43769</v>
      </c>
      <c r="B158" s="9" t="s">
        <v>472</v>
      </c>
      <c r="C158" s="9" t="s">
        <v>279</v>
      </c>
      <c r="D158" s="9">
        <v>1</v>
      </c>
    </row>
    <row r="159" spans="1:4" x14ac:dyDescent="0.3">
      <c r="A159" s="133">
        <v>43769</v>
      </c>
      <c r="B159" s="9" t="s">
        <v>472</v>
      </c>
      <c r="C159" s="9" t="s">
        <v>278</v>
      </c>
      <c r="D159" s="9">
        <v>2</v>
      </c>
    </row>
    <row r="160" spans="1:4" x14ac:dyDescent="0.3">
      <c r="A160" s="133">
        <v>43769</v>
      </c>
      <c r="B160" s="9" t="s">
        <v>472</v>
      </c>
      <c r="C160" s="9" t="s">
        <v>610</v>
      </c>
      <c r="D160" s="9">
        <v>2</v>
      </c>
    </row>
    <row r="161" spans="1:4" x14ac:dyDescent="0.3">
      <c r="A161" s="133">
        <v>43769</v>
      </c>
      <c r="B161" s="9" t="s">
        <v>472</v>
      </c>
      <c r="C161" s="9" t="s">
        <v>485</v>
      </c>
      <c r="D161" s="9">
        <v>2</v>
      </c>
    </row>
    <row r="162" spans="1:4" x14ac:dyDescent="0.3">
      <c r="A162" s="133">
        <v>43769</v>
      </c>
      <c r="B162" s="9" t="s">
        <v>472</v>
      </c>
      <c r="C162" s="9" t="s">
        <v>274</v>
      </c>
      <c r="D162" s="9">
        <v>1</v>
      </c>
    </row>
    <row r="163" spans="1:4" x14ac:dyDescent="0.3">
      <c r="A163" s="133">
        <v>43769</v>
      </c>
      <c r="B163" s="9" t="s">
        <v>472</v>
      </c>
      <c r="C163" s="9" t="s">
        <v>272</v>
      </c>
      <c r="D163" s="9">
        <v>2</v>
      </c>
    </row>
    <row r="164" spans="1:4" x14ac:dyDescent="0.3">
      <c r="A164" s="133">
        <v>43769</v>
      </c>
      <c r="B164" s="9" t="s">
        <v>472</v>
      </c>
      <c r="C164" s="9" t="s">
        <v>563</v>
      </c>
      <c r="D164" s="9">
        <v>3</v>
      </c>
    </row>
    <row r="165" spans="1:4" x14ac:dyDescent="0.3">
      <c r="A165" s="133">
        <v>43769</v>
      </c>
      <c r="B165" s="9" t="s">
        <v>472</v>
      </c>
      <c r="C165" s="9" t="s">
        <v>269</v>
      </c>
      <c r="D165" s="9">
        <v>4</v>
      </c>
    </row>
    <row r="166" spans="1:4" x14ac:dyDescent="0.3">
      <c r="A166" s="133">
        <v>43769</v>
      </c>
      <c r="B166" s="9" t="s">
        <v>472</v>
      </c>
      <c r="C166" s="9" t="s">
        <v>564</v>
      </c>
      <c r="D166" s="9">
        <v>2</v>
      </c>
    </row>
    <row r="167" spans="1:4" x14ac:dyDescent="0.3">
      <c r="A167" s="133">
        <v>43769</v>
      </c>
      <c r="B167" s="9" t="s">
        <v>472</v>
      </c>
      <c r="C167" s="9" t="s">
        <v>465</v>
      </c>
      <c r="D167" s="9">
        <v>2</v>
      </c>
    </row>
    <row r="168" spans="1:4" x14ac:dyDescent="0.3">
      <c r="A168" s="133">
        <v>43769</v>
      </c>
      <c r="B168" s="9" t="s">
        <v>472</v>
      </c>
      <c r="C168" s="9" t="s">
        <v>268</v>
      </c>
      <c r="D168" s="9">
        <v>1</v>
      </c>
    </row>
    <row r="169" spans="1:4" x14ac:dyDescent="0.3">
      <c r="A169" s="133">
        <v>43769</v>
      </c>
      <c r="B169" s="9" t="s">
        <v>472</v>
      </c>
      <c r="C169" s="9" t="s">
        <v>267</v>
      </c>
      <c r="D169" s="9">
        <v>4</v>
      </c>
    </row>
    <row r="170" spans="1:4" x14ac:dyDescent="0.3">
      <c r="A170" s="133">
        <v>43769</v>
      </c>
      <c r="B170" s="9" t="s">
        <v>472</v>
      </c>
      <c r="C170" s="9" t="s">
        <v>611</v>
      </c>
      <c r="D170" s="9">
        <v>2</v>
      </c>
    </row>
    <row r="171" spans="1:4" x14ac:dyDescent="0.3">
      <c r="A171" s="133">
        <v>43769</v>
      </c>
      <c r="B171" s="9" t="s">
        <v>472</v>
      </c>
      <c r="C171" s="9" t="s">
        <v>565</v>
      </c>
      <c r="D171" s="9">
        <v>2</v>
      </c>
    </row>
    <row r="172" spans="1:4" x14ac:dyDescent="0.3">
      <c r="A172" s="133">
        <v>43769</v>
      </c>
      <c r="B172" s="9" t="s">
        <v>472</v>
      </c>
      <c r="C172" s="9" t="s">
        <v>484</v>
      </c>
      <c r="D172" s="9">
        <v>1</v>
      </c>
    </row>
    <row r="173" spans="1:4" x14ac:dyDescent="0.3">
      <c r="A173" s="133">
        <v>43769</v>
      </c>
      <c r="B173" s="9" t="s">
        <v>472</v>
      </c>
      <c r="C173" s="9" t="s">
        <v>265</v>
      </c>
      <c r="D173" s="9">
        <v>2</v>
      </c>
    </row>
    <row r="174" spans="1:4" x14ac:dyDescent="0.3">
      <c r="A174" s="133">
        <v>43769</v>
      </c>
      <c r="B174" s="9" t="s">
        <v>472</v>
      </c>
      <c r="C174" s="9" t="s">
        <v>263</v>
      </c>
      <c r="D174" s="9">
        <v>17</v>
      </c>
    </row>
    <row r="175" spans="1:4" x14ac:dyDescent="0.3">
      <c r="A175" s="133">
        <v>43769</v>
      </c>
      <c r="B175" s="9" t="s">
        <v>472</v>
      </c>
      <c r="C175" s="9" t="s">
        <v>262</v>
      </c>
      <c r="D175" s="9">
        <v>3</v>
      </c>
    </row>
    <row r="176" spans="1:4" x14ac:dyDescent="0.3">
      <c r="A176" s="133">
        <v>43769</v>
      </c>
      <c r="B176" s="9" t="s">
        <v>472</v>
      </c>
      <c r="C176" s="9" t="s">
        <v>260</v>
      </c>
      <c r="D176" s="9">
        <v>3</v>
      </c>
    </row>
    <row r="177" spans="1:4" x14ac:dyDescent="0.3">
      <c r="A177" s="133">
        <v>43769</v>
      </c>
      <c r="B177" s="9" t="s">
        <v>472</v>
      </c>
      <c r="C177" s="9" t="s">
        <v>259</v>
      </c>
      <c r="D177" s="9">
        <v>2</v>
      </c>
    </row>
    <row r="178" spans="1:4" x14ac:dyDescent="0.3">
      <c r="A178" s="133">
        <v>43769</v>
      </c>
      <c r="B178" s="9" t="s">
        <v>472</v>
      </c>
      <c r="C178" s="9" t="s">
        <v>257</v>
      </c>
      <c r="D178" s="9">
        <v>2</v>
      </c>
    </row>
    <row r="179" spans="1:4" x14ac:dyDescent="0.3">
      <c r="A179" s="133">
        <v>43769</v>
      </c>
      <c r="B179" s="9" t="s">
        <v>472</v>
      </c>
      <c r="C179" s="9" t="s">
        <v>483</v>
      </c>
      <c r="D179" s="9">
        <v>1</v>
      </c>
    </row>
    <row r="180" spans="1:4" x14ac:dyDescent="0.3">
      <c r="A180" s="133">
        <v>43769</v>
      </c>
      <c r="B180" s="9" t="s">
        <v>472</v>
      </c>
      <c r="C180" s="9" t="s">
        <v>254</v>
      </c>
      <c r="D180" s="9">
        <v>1</v>
      </c>
    </row>
    <row r="181" spans="1:4" x14ac:dyDescent="0.3">
      <c r="A181" s="133">
        <v>43769</v>
      </c>
      <c r="B181" s="9" t="s">
        <v>472</v>
      </c>
      <c r="C181" s="9" t="s">
        <v>253</v>
      </c>
      <c r="D181" s="9">
        <v>2</v>
      </c>
    </row>
    <row r="182" spans="1:4" x14ac:dyDescent="0.3">
      <c r="A182" s="133">
        <v>43769</v>
      </c>
      <c r="B182" s="9" t="s">
        <v>472</v>
      </c>
      <c r="C182" s="9" t="s">
        <v>252</v>
      </c>
      <c r="D182" s="9">
        <v>1</v>
      </c>
    </row>
    <row r="183" spans="1:4" x14ac:dyDescent="0.3">
      <c r="A183" s="133">
        <v>43769</v>
      </c>
      <c r="B183" s="9" t="s">
        <v>472</v>
      </c>
      <c r="C183" s="9" t="s">
        <v>612</v>
      </c>
      <c r="D183" s="9">
        <v>1</v>
      </c>
    </row>
    <row r="184" spans="1:4" x14ac:dyDescent="0.3">
      <c r="A184" s="133">
        <v>43769</v>
      </c>
      <c r="B184" s="9" t="s">
        <v>472</v>
      </c>
      <c r="C184" s="9" t="s">
        <v>613</v>
      </c>
      <c r="D184" s="9">
        <v>1</v>
      </c>
    </row>
    <row r="185" spans="1:4" x14ac:dyDescent="0.3">
      <c r="A185" s="133">
        <v>43769</v>
      </c>
      <c r="B185" s="9" t="s">
        <v>472</v>
      </c>
      <c r="C185" s="9" t="s">
        <v>461</v>
      </c>
      <c r="D185" s="9">
        <v>11</v>
      </c>
    </row>
    <row r="186" spans="1:4" x14ac:dyDescent="0.3">
      <c r="A186" s="133">
        <v>43769</v>
      </c>
      <c r="B186" s="9" t="s">
        <v>472</v>
      </c>
      <c r="C186" s="9" t="s">
        <v>482</v>
      </c>
      <c r="D186" s="9">
        <v>1</v>
      </c>
    </row>
    <row r="187" spans="1:4" x14ac:dyDescent="0.3">
      <c r="A187" s="133">
        <v>43769</v>
      </c>
      <c r="B187" s="9" t="s">
        <v>472</v>
      </c>
      <c r="C187" s="9" t="s">
        <v>249</v>
      </c>
      <c r="D187" s="9">
        <v>4</v>
      </c>
    </row>
    <row r="188" spans="1:4" x14ac:dyDescent="0.3">
      <c r="A188" s="133">
        <v>43769</v>
      </c>
      <c r="B188" s="9" t="s">
        <v>472</v>
      </c>
      <c r="C188" s="9" t="s">
        <v>247</v>
      </c>
      <c r="D188" s="9">
        <v>11</v>
      </c>
    </row>
    <row r="189" spans="1:4" x14ac:dyDescent="0.3">
      <c r="A189" s="133">
        <v>43769</v>
      </c>
      <c r="B189" s="9" t="s">
        <v>472</v>
      </c>
      <c r="C189" s="9" t="s">
        <v>614</v>
      </c>
      <c r="D189" s="9">
        <v>1</v>
      </c>
    </row>
    <row r="190" spans="1:4" x14ac:dyDescent="0.3">
      <c r="A190" s="133">
        <v>43769</v>
      </c>
      <c r="B190" s="9" t="s">
        <v>472</v>
      </c>
      <c r="C190" s="9" t="s">
        <v>615</v>
      </c>
      <c r="D190" s="9">
        <v>1</v>
      </c>
    </row>
    <row r="191" spans="1:4" x14ac:dyDescent="0.3">
      <c r="A191" s="133">
        <v>43769</v>
      </c>
      <c r="B191" s="9" t="s">
        <v>472</v>
      </c>
      <c r="C191" s="9" t="s">
        <v>245</v>
      </c>
      <c r="D191" s="9">
        <v>4</v>
      </c>
    </row>
    <row r="192" spans="1:4" x14ac:dyDescent="0.3">
      <c r="A192" s="133">
        <v>43769</v>
      </c>
      <c r="B192" s="9" t="s">
        <v>472</v>
      </c>
      <c r="C192" s="9" t="s">
        <v>244</v>
      </c>
      <c r="D192" s="9">
        <v>1</v>
      </c>
    </row>
    <row r="193" spans="1:4" x14ac:dyDescent="0.3">
      <c r="A193" s="133">
        <v>43769</v>
      </c>
      <c r="B193" s="9" t="s">
        <v>472</v>
      </c>
      <c r="C193" s="9" t="s">
        <v>243</v>
      </c>
      <c r="D193" s="9">
        <v>2</v>
      </c>
    </row>
    <row r="194" spans="1:4" x14ac:dyDescent="0.3">
      <c r="A194" s="133">
        <v>43769</v>
      </c>
      <c r="B194" s="9" t="s">
        <v>472</v>
      </c>
      <c r="C194" s="9" t="s">
        <v>242</v>
      </c>
      <c r="D194" s="9">
        <v>8</v>
      </c>
    </row>
    <row r="195" spans="1:4" x14ac:dyDescent="0.3">
      <c r="A195" s="133">
        <v>43769</v>
      </c>
      <c r="B195" s="9" t="s">
        <v>472</v>
      </c>
      <c r="C195" s="9" t="s">
        <v>241</v>
      </c>
      <c r="D195" s="9">
        <v>2</v>
      </c>
    </row>
    <row r="196" spans="1:4" x14ac:dyDescent="0.3">
      <c r="A196" s="133">
        <v>43769</v>
      </c>
      <c r="B196" s="9" t="s">
        <v>472</v>
      </c>
      <c r="C196" s="9" t="s">
        <v>566</v>
      </c>
      <c r="D196" s="9">
        <v>1</v>
      </c>
    </row>
    <row r="197" spans="1:4" x14ac:dyDescent="0.3">
      <c r="A197" s="133">
        <v>43769</v>
      </c>
      <c r="B197" s="9" t="s">
        <v>472</v>
      </c>
      <c r="C197" s="9" t="s">
        <v>240</v>
      </c>
      <c r="D197" s="9">
        <v>7</v>
      </c>
    </row>
    <row r="198" spans="1:4" x14ac:dyDescent="0.3">
      <c r="A198" s="133">
        <v>43769</v>
      </c>
      <c r="B198" s="9" t="s">
        <v>472</v>
      </c>
      <c r="C198" s="9" t="s">
        <v>480</v>
      </c>
      <c r="D198" s="9">
        <v>1</v>
      </c>
    </row>
    <row r="199" spans="1:4" x14ac:dyDescent="0.3">
      <c r="A199" s="133">
        <v>43769</v>
      </c>
      <c r="B199" s="9" t="s">
        <v>472</v>
      </c>
      <c r="C199" s="9" t="s">
        <v>239</v>
      </c>
      <c r="D199" s="9">
        <v>15</v>
      </c>
    </row>
    <row r="200" spans="1:4" x14ac:dyDescent="0.3">
      <c r="A200" s="133">
        <v>43769</v>
      </c>
      <c r="B200" s="9" t="s">
        <v>472</v>
      </c>
      <c r="C200" s="9" t="s">
        <v>238</v>
      </c>
      <c r="D200" s="9">
        <v>1</v>
      </c>
    </row>
    <row r="201" spans="1:4" x14ac:dyDescent="0.3">
      <c r="A201" s="133">
        <v>43769</v>
      </c>
      <c r="B201" s="9" t="s">
        <v>472</v>
      </c>
      <c r="C201" s="9" t="s">
        <v>236</v>
      </c>
      <c r="D201" s="9">
        <v>11</v>
      </c>
    </row>
    <row r="202" spans="1:4" x14ac:dyDescent="0.3">
      <c r="A202" s="133">
        <v>43769</v>
      </c>
      <c r="B202" s="9" t="s">
        <v>472</v>
      </c>
      <c r="C202" s="9" t="s">
        <v>616</v>
      </c>
      <c r="D202" s="9">
        <v>7</v>
      </c>
    </row>
    <row r="203" spans="1:4" x14ac:dyDescent="0.3">
      <c r="A203" s="133">
        <v>43769</v>
      </c>
      <c r="B203" s="9" t="s">
        <v>472</v>
      </c>
      <c r="C203" s="9" t="s">
        <v>230</v>
      </c>
      <c r="D203" s="9">
        <v>3</v>
      </c>
    </row>
    <row r="204" spans="1:4" x14ac:dyDescent="0.3">
      <c r="A204" s="133">
        <v>43769</v>
      </c>
      <c r="B204" s="9" t="s">
        <v>472</v>
      </c>
      <c r="C204" s="9" t="s">
        <v>229</v>
      </c>
      <c r="D204" s="9">
        <v>2</v>
      </c>
    </row>
    <row r="205" spans="1:4" x14ac:dyDescent="0.3">
      <c r="A205" s="133">
        <v>43769</v>
      </c>
      <c r="B205" s="9" t="s">
        <v>472</v>
      </c>
      <c r="C205" s="9" t="s">
        <v>228</v>
      </c>
      <c r="D205" s="9">
        <v>5</v>
      </c>
    </row>
    <row r="206" spans="1:4" x14ac:dyDescent="0.3">
      <c r="A206" s="133">
        <v>43769</v>
      </c>
      <c r="B206" s="9" t="s">
        <v>472</v>
      </c>
      <c r="C206" s="9" t="s">
        <v>617</v>
      </c>
      <c r="D206" s="9">
        <v>1</v>
      </c>
    </row>
    <row r="207" spans="1:4" x14ac:dyDescent="0.3">
      <c r="A207" s="133">
        <v>43769</v>
      </c>
      <c r="B207" s="9" t="s">
        <v>472</v>
      </c>
      <c r="C207" s="9" t="s">
        <v>567</v>
      </c>
      <c r="D207" s="9">
        <v>1</v>
      </c>
    </row>
    <row r="208" spans="1:4" x14ac:dyDescent="0.3">
      <c r="A208" s="133">
        <v>43769</v>
      </c>
      <c r="B208" s="9" t="s">
        <v>472</v>
      </c>
      <c r="C208" s="9" t="s">
        <v>226</v>
      </c>
      <c r="D208" s="9">
        <v>8</v>
      </c>
    </row>
    <row r="209" spans="1:4" x14ac:dyDescent="0.3">
      <c r="A209" s="133">
        <v>43769</v>
      </c>
      <c r="B209" s="9" t="s">
        <v>472</v>
      </c>
      <c r="C209" s="9" t="s">
        <v>568</v>
      </c>
      <c r="D209" s="9">
        <v>1</v>
      </c>
    </row>
    <row r="210" spans="1:4" x14ac:dyDescent="0.3">
      <c r="A210" s="133">
        <v>43769</v>
      </c>
      <c r="B210" s="9" t="s">
        <v>472</v>
      </c>
      <c r="C210" s="9" t="s">
        <v>458</v>
      </c>
      <c r="D210" s="9">
        <v>2</v>
      </c>
    </row>
    <row r="211" spans="1:4" x14ac:dyDescent="0.3">
      <c r="A211" s="133">
        <v>43769</v>
      </c>
      <c r="B211" s="9" t="s">
        <v>472</v>
      </c>
      <c r="C211" s="9" t="s">
        <v>569</v>
      </c>
      <c r="D211" s="9">
        <v>1</v>
      </c>
    </row>
    <row r="212" spans="1:4" x14ac:dyDescent="0.3">
      <c r="A212" s="133">
        <v>43769</v>
      </c>
      <c r="B212" s="9" t="s">
        <v>472</v>
      </c>
      <c r="C212" s="9" t="s">
        <v>224</v>
      </c>
      <c r="D212" s="9">
        <v>1</v>
      </c>
    </row>
    <row r="213" spans="1:4" x14ac:dyDescent="0.3">
      <c r="A213" s="133">
        <v>43769</v>
      </c>
      <c r="B213" s="9" t="s">
        <v>472</v>
      </c>
      <c r="C213" s="9" t="s">
        <v>223</v>
      </c>
      <c r="D213" s="9">
        <v>4</v>
      </c>
    </row>
    <row r="214" spans="1:4" x14ac:dyDescent="0.3">
      <c r="A214" s="133">
        <v>43769</v>
      </c>
      <c r="B214" s="9" t="s">
        <v>472</v>
      </c>
      <c r="C214" s="9" t="s">
        <v>457</v>
      </c>
      <c r="D214" s="9">
        <v>1</v>
      </c>
    </row>
    <row r="215" spans="1:4" x14ac:dyDescent="0.3">
      <c r="A215" s="133">
        <v>43769</v>
      </c>
      <c r="B215" s="9" t="s">
        <v>472</v>
      </c>
      <c r="C215" s="9" t="s">
        <v>220</v>
      </c>
      <c r="D215" s="9">
        <v>5</v>
      </c>
    </row>
    <row r="216" spans="1:4" x14ac:dyDescent="0.3">
      <c r="A216" s="133">
        <v>43769</v>
      </c>
      <c r="B216" s="9" t="s">
        <v>472</v>
      </c>
      <c r="C216" s="9" t="s">
        <v>219</v>
      </c>
      <c r="D216" s="9">
        <v>1</v>
      </c>
    </row>
    <row r="217" spans="1:4" x14ac:dyDescent="0.3">
      <c r="A217" s="133">
        <v>43769</v>
      </c>
      <c r="B217" s="9" t="s">
        <v>472</v>
      </c>
      <c r="C217" s="9" t="s">
        <v>218</v>
      </c>
      <c r="D217" s="9">
        <v>11</v>
      </c>
    </row>
    <row r="218" spans="1:4" x14ac:dyDescent="0.3">
      <c r="A218" s="133">
        <v>43769</v>
      </c>
      <c r="B218" s="9" t="s">
        <v>472</v>
      </c>
      <c r="C218" s="9" t="s">
        <v>216</v>
      </c>
      <c r="D218" s="9">
        <v>2</v>
      </c>
    </row>
    <row r="219" spans="1:4" x14ac:dyDescent="0.3">
      <c r="A219" s="133">
        <v>43769</v>
      </c>
      <c r="B219" s="9" t="s">
        <v>472</v>
      </c>
      <c r="C219" s="9" t="s">
        <v>213</v>
      </c>
      <c r="D219" s="9">
        <v>2</v>
      </c>
    </row>
    <row r="220" spans="1:4" x14ac:dyDescent="0.3">
      <c r="A220" s="133">
        <v>43769</v>
      </c>
      <c r="B220" s="9" t="s">
        <v>472</v>
      </c>
      <c r="C220" s="9" t="s">
        <v>212</v>
      </c>
      <c r="D220" s="9">
        <v>2</v>
      </c>
    </row>
    <row r="221" spans="1:4" x14ac:dyDescent="0.3">
      <c r="A221" s="133">
        <v>43769</v>
      </c>
      <c r="B221" s="9" t="s">
        <v>472</v>
      </c>
      <c r="C221" s="9" t="s">
        <v>211</v>
      </c>
      <c r="D221" s="9">
        <v>2</v>
      </c>
    </row>
    <row r="222" spans="1:4" x14ac:dyDescent="0.3">
      <c r="A222" s="133">
        <v>43769</v>
      </c>
      <c r="B222" s="9" t="s">
        <v>472</v>
      </c>
      <c r="C222" s="9" t="s">
        <v>209</v>
      </c>
      <c r="D222" s="9">
        <v>5</v>
      </c>
    </row>
    <row r="223" spans="1:4" x14ac:dyDescent="0.3">
      <c r="A223" s="133">
        <v>43769</v>
      </c>
      <c r="B223" s="9" t="s">
        <v>472</v>
      </c>
      <c r="C223" s="9" t="s">
        <v>578</v>
      </c>
      <c r="D223" s="9">
        <v>1</v>
      </c>
    </row>
    <row r="224" spans="1:4" x14ac:dyDescent="0.3">
      <c r="A224" s="133">
        <v>43769</v>
      </c>
      <c r="B224" s="9" t="s">
        <v>472</v>
      </c>
      <c r="C224" s="9" t="s">
        <v>478</v>
      </c>
      <c r="D224" s="9">
        <v>2</v>
      </c>
    </row>
    <row r="225" spans="1:4" x14ac:dyDescent="0.3">
      <c r="A225" s="133">
        <v>43769</v>
      </c>
      <c r="B225" s="9" t="s">
        <v>472</v>
      </c>
      <c r="C225" s="9" t="s">
        <v>207</v>
      </c>
      <c r="D225" s="9">
        <v>4</v>
      </c>
    </row>
    <row r="226" spans="1:4" x14ac:dyDescent="0.3">
      <c r="A226" s="133">
        <v>43769</v>
      </c>
      <c r="B226" s="9" t="s">
        <v>472</v>
      </c>
      <c r="C226" s="9" t="s">
        <v>618</v>
      </c>
      <c r="D226" s="9">
        <v>1</v>
      </c>
    </row>
    <row r="227" spans="1:4" x14ac:dyDescent="0.3">
      <c r="A227" s="133">
        <v>43769</v>
      </c>
      <c r="B227" s="9" t="s">
        <v>472</v>
      </c>
      <c r="C227" s="9" t="s">
        <v>205</v>
      </c>
      <c r="D227" s="9">
        <v>2</v>
      </c>
    </row>
    <row r="228" spans="1:4" x14ac:dyDescent="0.3">
      <c r="A228" s="133">
        <v>43769</v>
      </c>
      <c r="B228" s="9" t="s">
        <v>472</v>
      </c>
      <c r="C228" s="9" t="s">
        <v>570</v>
      </c>
      <c r="D228" s="9">
        <v>2</v>
      </c>
    </row>
    <row r="229" spans="1:4" x14ac:dyDescent="0.3">
      <c r="A229" s="133">
        <v>43769</v>
      </c>
      <c r="B229" s="9" t="s">
        <v>472</v>
      </c>
      <c r="C229" s="9" t="s">
        <v>203</v>
      </c>
      <c r="D229" s="9">
        <v>1</v>
      </c>
    </row>
    <row r="230" spans="1:4" x14ac:dyDescent="0.3">
      <c r="A230" s="133">
        <v>43769</v>
      </c>
      <c r="B230" s="9" t="s">
        <v>472</v>
      </c>
      <c r="C230" s="9" t="s">
        <v>477</v>
      </c>
      <c r="D230" s="9">
        <v>1</v>
      </c>
    </row>
    <row r="231" spans="1:4" x14ac:dyDescent="0.3">
      <c r="A231" s="133">
        <v>43769</v>
      </c>
      <c r="B231" s="9" t="s">
        <v>472</v>
      </c>
      <c r="C231" s="9" t="s">
        <v>619</v>
      </c>
      <c r="D231" s="9">
        <v>1</v>
      </c>
    </row>
    <row r="232" spans="1:4" x14ac:dyDescent="0.3">
      <c r="A232" s="133">
        <v>43769</v>
      </c>
      <c r="B232" s="9" t="s">
        <v>472</v>
      </c>
      <c r="C232" s="9" t="s">
        <v>202</v>
      </c>
      <c r="D232" s="9">
        <v>1</v>
      </c>
    </row>
    <row r="233" spans="1:4" x14ac:dyDescent="0.3">
      <c r="A233" s="133">
        <v>43769</v>
      </c>
      <c r="B233" s="9" t="s">
        <v>472</v>
      </c>
      <c r="C233" s="9" t="s">
        <v>620</v>
      </c>
      <c r="D233" s="9">
        <v>1</v>
      </c>
    </row>
    <row r="234" spans="1:4" x14ac:dyDescent="0.3">
      <c r="A234" s="133">
        <v>43769</v>
      </c>
      <c r="B234" s="9" t="s">
        <v>472</v>
      </c>
      <c r="C234" s="9" t="s">
        <v>452</v>
      </c>
      <c r="D234" s="9">
        <v>4</v>
      </c>
    </row>
    <row r="235" spans="1:4" x14ac:dyDescent="0.3">
      <c r="A235" s="133">
        <v>43769</v>
      </c>
      <c r="B235" s="9" t="s">
        <v>472</v>
      </c>
      <c r="C235" s="9" t="s">
        <v>200</v>
      </c>
      <c r="D235" s="9">
        <v>1</v>
      </c>
    </row>
    <row r="236" spans="1:4" x14ac:dyDescent="0.3">
      <c r="A236" s="133">
        <v>43769</v>
      </c>
      <c r="B236" s="9" t="s">
        <v>472</v>
      </c>
      <c r="C236" s="9" t="s">
        <v>199</v>
      </c>
      <c r="D236" s="9">
        <v>8</v>
      </c>
    </row>
    <row r="237" spans="1:4" x14ac:dyDescent="0.3">
      <c r="A237" s="133">
        <v>43769</v>
      </c>
      <c r="B237" s="9" t="s">
        <v>472</v>
      </c>
      <c r="C237" s="9" t="s">
        <v>475</v>
      </c>
      <c r="D237" s="9">
        <v>2</v>
      </c>
    </row>
    <row r="238" spans="1:4" x14ac:dyDescent="0.3">
      <c r="A238" s="133">
        <v>43769</v>
      </c>
      <c r="B238" s="9" t="s">
        <v>472</v>
      </c>
      <c r="C238" s="9" t="s">
        <v>621</v>
      </c>
      <c r="D238" s="9">
        <v>1</v>
      </c>
    </row>
    <row r="239" spans="1:4" x14ac:dyDescent="0.3">
      <c r="A239" s="133">
        <v>43769</v>
      </c>
      <c r="B239" s="9" t="s">
        <v>472</v>
      </c>
      <c r="C239" s="9" t="s">
        <v>622</v>
      </c>
      <c r="D239" s="9">
        <v>2</v>
      </c>
    </row>
    <row r="240" spans="1:4" x14ac:dyDescent="0.3">
      <c r="A240" s="133">
        <v>43769</v>
      </c>
      <c r="B240" s="9" t="s">
        <v>472</v>
      </c>
      <c r="C240" s="9" t="s">
        <v>194</v>
      </c>
      <c r="D240" s="9">
        <v>15</v>
      </c>
    </row>
    <row r="241" spans="1:4" x14ac:dyDescent="0.3">
      <c r="A241" s="133">
        <v>43769</v>
      </c>
      <c r="B241" s="9" t="s">
        <v>472</v>
      </c>
      <c r="C241" s="9" t="s">
        <v>192</v>
      </c>
      <c r="D241" s="9">
        <v>1</v>
      </c>
    </row>
    <row r="242" spans="1:4" x14ac:dyDescent="0.3">
      <c r="A242" s="133">
        <v>43769</v>
      </c>
      <c r="B242" s="9" t="s">
        <v>472</v>
      </c>
      <c r="C242" s="9" t="s">
        <v>474</v>
      </c>
      <c r="D242" s="9">
        <v>1</v>
      </c>
    </row>
    <row r="243" spans="1:4" x14ac:dyDescent="0.3">
      <c r="A243" s="133">
        <v>43769</v>
      </c>
      <c r="B243" s="9" t="s">
        <v>472</v>
      </c>
      <c r="C243" s="9" t="s">
        <v>473</v>
      </c>
      <c r="D243" s="9">
        <v>2</v>
      </c>
    </row>
    <row r="244" spans="1:4" x14ac:dyDescent="0.3">
      <c r="A244" s="133">
        <v>43769</v>
      </c>
      <c r="B244" s="9" t="s">
        <v>472</v>
      </c>
      <c r="C244" s="9" t="s">
        <v>623</v>
      </c>
      <c r="D244" s="9">
        <v>1</v>
      </c>
    </row>
    <row r="245" spans="1:4" x14ac:dyDescent="0.3">
      <c r="A245" s="133">
        <v>43769</v>
      </c>
      <c r="B245" s="9" t="s">
        <v>472</v>
      </c>
      <c r="C245" s="9" t="s">
        <v>448</v>
      </c>
      <c r="D245" s="9">
        <v>1</v>
      </c>
    </row>
    <row r="246" spans="1:4" x14ac:dyDescent="0.3">
      <c r="A246" s="133">
        <v>43769</v>
      </c>
      <c r="B246" s="9" t="s">
        <v>472</v>
      </c>
      <c r="C246" s="9" t="s">
        <v>185</v>
      </c>
      <c r="D246" s="9">
        <v>71</v>
      </c>
    </row>
    <row r="247" spans="1:4" x14ac:dyDescent="0.3">
      <c r="A247" s="133">
        <v>43769</v>
      </c>
      <c r="B247" s="9" t="s">
        <v>472</v>
      </c>
      <c r="C247" s="9" t="s">
        <v>184</v>
      </c>
      <c r="D247" s="9">
        <v>1</v>
      </c>
    </row>
    <row r="248" spans="1:4" x14ac:dyDescent="0.3">
      <c r="A248" s="133">
        <v>43769</v>
      </c>
      <c r="B248" s="9" t="s">
        <v>472</v>
      </c>
      <c r="C248" s="9" t="s">
        <v>183</v>
      </c>
      <c r="D248" s="9">
        <v>1</v>
      </c>
    </row>
    <row r="249" spans="1:4" x14ac:dyDescent="0.3">
      <c r="A249" s="133">
        <v>43769</v>
      </c>
      <c r="B249" s="9" t="s">
        <v>472</v>
      </c>
      <c r="C249" s="9" t="s">
        <v>182</v>
      </c>
      <c r="D249" s="9">
        <v>2</v>
      </c>
    </row>
    <row r="250" spans="1:4" x14ac:dyDescent="0.3">
      <c r="A250" s="133">
        <v>43769</v>
      </c>
      <c r="B250" s="9" t="s">
        <v>472</v>
      </c>
      <c r="C250" s="9" t="s">
        <v>624</v>
      </c>
      <c r="D250" s="9">
        <v>4</v>
      </c>
    </row>
    <row r="251" spans="1:4" x14ac:dyDescent="0.3">
      <c r="A251" s="133">
        <v>43769</v>
      </c>
      <c r="B251" s="9" t="s">
        <v>472</v>
      </c>
      <c r="C251" s="9" t="s">
        <v>179</v>
      </c>
      <c r="D251" s="9">
        <v>1</v>
      </c>
    </row>
    <row r="252" spans="1:4" x14ac:dyDescent="0.3">
      <c r="A252" s="133">
        <v>43769</v>
      </c>
      <c r="B252" s="9" t="s">
        <v>472</v>
      </c>
      <c r="C252" s="9" t="s">
        <v>176</v>
      </c>
      <c r="D252" s="9">
        <v>5</v>
      </c>
    </row>
    <row r="253" spans="1:4" x14ac:dyDescent="0.3">
      <c r="A253" s="133">
        <v>43769</v>
      </c>
      <c r="B253" s="9" t="s">
        <v>472</v>
      </c>
      <c r="C253" s="9" t="s">
        <v>571</v>
      </c>
      <c r="D253" s="9">
        <v>1</v>
      </c>
    </row>
    <row r="254" spans="1:4" x14ac:dyDescent="0.3">
      <c r="A254" s="133">
        <v>43769</v>
      </c>
      <c r="B254" s="9" t="s">
        <v>472</v>
      </c>
      <c r="C254" s="9" t="s">
        <v>548</v>
      </c>
      <c r="D254" s="9">
        <v>1</v>
      </c>
    </row>
    <row r="255" spans="1:4" x14ac:dyDescent="0.3">
      <c r="A255" s="133">
        <v>43769</v>
      </c>
      <c r="B255" s="9" t="s">
        <v>472</v>
      </c>
      <c r="C255" s="9" t="s">
        <v>447</v>
      </c>
      <c r="D255" s="9">
        <v>2</v>
      </c>
    </row>
    <row r="256" spans="1:4" x14ac:dyDescent="0.3">
      <c r="A256" s="133">
        <v>43769</v>
      </c>
      <c r="B256" s="9" t="s">
        <v>472</v>
      </c>
      <c r="C256" s="9" t="s">
        <v>172</v>
      </c>
      <c r="D256" s="9">
        <v>6</v>
      </c>
    </row>
    <row r="257" spans="1:4" x14ac:dyDescent="0.3">
      <c r="A257" s="133">
        <v>43769</v>
      </c>
      <c r="B257" s="9" t="s">
        <v>472</v>
      </c>
      <c r="C257" s="9" t="s">
        <v>625</v>
      </c>
      <c r="D257" s="9">
        <v>2</v>
      </c>
    </row>
    <row r="258" spans="1:4" x14ac:dyDescent="0.3">
      <c r="A258" s="133">
        <v>43769</v>
      </c>
      <c r="B258" s="9" t="s">
        <v>472</v>
      </c>
      <c r="C258" s="9" t="s">
        <v>626</v>
      </c>
      <c r="D258" s="9">
        <v>1</v>
      </c>
    </row>
    <row r="259" spans="1:4" x14ac:dyDescent="0.3">
      <c r="A259" s="133">
        <v>43769</v>
      </c>
      <c r="B259" s="9" t="s">
        <v>472</v>
      </c>
      <c r="C259" s="9" t="s">
        <v>171</v>
      </c>
      <c r="D259" s="9">
        <v>2</v>
      </c>
    </row>
    <row r="260" spans="1:4" x14ac:dyDescent="0.3">
      <c r="A260" s="133">
        <v>43769</v>
      </c>
      <c r="B260" s="9" t="s">
        <v>472</v>
      </c>
      <c r="C260" s="9" t="s">
        <v>627</v>
      </c>
      <c r="D260" s="9">
        <v>3</v>
      </c>
    </row>
    <row r="261" spans="1:4" x14ac:dyDescent="0.3">
      <c r="A261" s="133">
        <v>43769</v>
      </c>
      <c r="B261" s="9" t="s">
        <v>472</v>
      </c>
      <c r="C261" s="9" t="s">
        <v>628</v>
      </c>
      <c r="D261" s="9">
        <v>1</v>
      </c>
    </row>
    <row r="262" spans="1:4" x14ac:dyDescent="0.3">
      <c r="A262" s="133">
        <v>43769</v>
      </c>
      <c r="B262" s="9" t="s">
        <v>472</v>
      </c>
      <c r="C262" s="9" t="s">
        <v>167</v>
      </c>
      <c r="D262" s="9">
        <v>3</v>
      </c>
    </row>
    <row r="263" spans="1:4" x14ac:dyDescent="0.3">
      <c r="A263" s="133">
        <v>43769</v>
      </c>
      <c r="B263" s="9" t="s">
        <v>472</v>
      </c>
      <c r="C263" s="9" t="s">
        <v>572</v>
      </c>
      <c r="D263" s="9">
        <v>1</v>
      </c>
    </row>
    <row r="264" spans="1:4" x14ac:dyDescent="0.3">
      <c r="A264" s="133">
        <v>43769</v>
      </c>
      <c r="B264" s="9" t="s">
        <v>472</v>
      </c>
      <c r="C264" s="9" t="s">
        <v>630</v>
      </c>
      <c r="D264" s="9">
        <v>1</v>
      </c>
    </row>
    <row r="265" spans="1:4" x14ac:dyDescent="0.3">
      <c r="A265" s="133">
        <v>43769</v>
      </c>
      <c r="B265" s="9" t="s">
        <v>472</v>
      </c>
      <c r="C265" s="9" t="s">
        <v>631</v>
      </c>
      <c r="D265" s="9">
        <v>1</v>
      </c>
    </row>
    <row r="266" spans="1:4" x14ac:dyDescent="0.3">
      <c r="A266" s="133">
        <v>43769</v>
      </c>
      <c r="B266" s="9" t="s">
        <v>472</v>
      </c>
      <c r="C266" s="9" t="s">
        <v>632</v>
      </c>
      <c r="D266" s="9">
        <v>1</v>
      </c>
    </row>
    <row r="267" spans="1:4" x14ac:dyDescent="0.3">
      <c r="A267" s="133">
        <v>43769</v>
      </c>
      <c r="B267" s="9" t="s">
        <v>472</v>
      </c>
      <c r="C267" s="9" t="s">
        <v>633</v>
      </c>
      <c r="D267" s="9">
        <v>1</v>
      </c>
    </row>
    <row r="268" spans="1:4" x14ac:dyDescent="0.3">
      <c r="A268" s="133">
        <v>43769</v>
      </c>
      <c r="B268" s="9" t="s">
        <v>472</v>
      </c>
      <c r="C268" s="9" t="s">
        <v>634</v>
      </c>
      <c r="D268" s="9">
        <v>1</v>
      </c>
    </row>
    <row r="269" spans="1:4" x14ac:dyDescent="0.3">
      <c r="A269" s="133">
        <v>43769</v>
      </c>
      <c r="B269" s="9" t="s">
        <v>472</v>
      </c>
      <c r="C269" s="9" t="s">
        <v>635</v>
      </c>
      <c r="D269" s="9">
        <v>1</v>
      </c>
    </row>
    <row r="270" spans="1:4" x14ac:dyDescent="0.3">
      <c r="A270" s="133">
        <v>43769</v>
      </c>
      <c r="B270" s="9" t="s">
        <v>472</v>
      </c>
      <c r="C270" s="9" t="s">
        <v>636</v>
      </c>
      <c r="D270" s="9">
        <v>1</v>
      </c>
    </row>
    <row r="271" spans="1:4" x14ac:dyDescent="0.3">
      <c r="A271" s="133">
        <v>43769</v>
      </c>
      <c r="B271" s="9" t="s">
        <v>472</v>
      </c>
      <c r="C271" s="9" t="s">
        <v>637</v>
      </c>
      <c r="D271" s="9">
        <v>1</v>
      </c>
    </row>
    <row r="272" spans="1:4" x14ac:dyDescent="0.3">
      <c r="A272" s="133">
        <v>43769</v>
      </c>
      <c r="B272" s="9" t="s">
        <v>472</v>
      </c>
      <c r="C272" s="9" t="s">
        <v>638</v>
      </c>
      <c r="D272" s="9">
        <v>2</v>
      </c>
    </row>
    <row r="273" spans="1:4" x14ac:dyDescent="0.3">
      <c r="A273" s="133">
        <v>43769</v>
      </c>
      <c r="B273" s="9" t="s">
        <v>472</v>
      </c>
      <c r="C273" s="9" t="s">
        <v>639</v>
      </c>
      <c r="D273" s="9">
        <v>1</v>
      </c>
    </row>
    <row r="274" spans="1:4" x14ac:dyDescent="0.3">
      <c r="A274" s="133">
        <v>43769</v>
      </c>
      <c r="B274" s="9" t="s">
        <v>472</v>
      </c>
      <c r="C274" s="9" t="s">
        <v>640</v>
      </c>
      <c r="D274" s="9">
        <v>2</v>
      </c>
    </row>
    <row r="275" spans="1:4" x14ac:dyDescent="0.3">
      <c r="A275" s="133">
        <v>43769</v>
      </c>
      <c r="B275" s="9" t="s">
        <v>472</v>
      </c>
      <c r="C275" s="9" t="s">
        <v>641</v>
      </c>
      <c r="D275" s="9">
        <v>2</v>
      </c>
    </row>
    <row r="276" spans="1:4" x14ac:dyDescent="0.3">
      <c r="A276" s="133">
        <v>43769</v>
      </c>
      <c r="B276" s="9" t="s">
        <v>472</v>
      </c>
      <c r="C276" s="9" t="s">
        <v>642</v>
      </c>
      <c r="D276" s="9">
        <v>1</v>
      </c>
    </row>
    <row r="277" spans="1:4" x14ac:dyDescent="0.3">
      <c r="A277" s="133">
        <v>43769</v>
      </c>
      <c r="B277" s="9" t="s">
        <v>472</v>
      </c>
      <c r="C277" s="9" t="s">
        <v>643</v>
      </c>
      <c r="D277" s="9">
        <v>1</v>
      </c>
    </row>
    <row r="278" spans="1:4" x14ac:dyDescent="0.3">
      <c r="A278" s="133">
        <v>43769</v>
      </c>
      <c r="B278" s="9" t="s">
        <v>472</v>
      </c>
      <c r="C278" s="9" t="s">
        <v>644</v>
      </c>
      <c r="D278" s="9">
        <v>1</v>
      </c>
    </row>
    <row r="279" spans="1:4" x14ac:dyDescent="0.3">
      <c r="A279" s="133">
        <v>43769</v>
      </c>
      <c r="B279" s="9" t="s">
        <v>472</v>
      </c>
      <c r="C279" s="9" t="s">
        <v>645</v>
      </c>
      <c r="D279" s="9">
        <v>1</v>
      </c>
    </row>
    <row r="280" spans="1:4" x14ac:dyDescent="0.3">
      <c r="A280" s="133">
        <v>43769</v>
      </c>
      <c r="B280" s="9" t="s">
        <v>472</v>
      </c>
      <c r="C280" s="9" t="s">
        <v>646</v>
      </c>
      <c r="D280" s="9">
        <v>1</v>
      </c>
    </row>
    <row r="281" spans="1:4" x14ac:dyDescent="0.3">
      <c r="A281" s="133">
        <v>43769</v>
      </c>
      <c r="B281" s="9" t="s">
        <v>472</v>
      </c>
      <c r="C281" s="9" t="s">
        <v>647</v>
      </c>
      <c r="D281" s="9">
        <v>1</v>
      </c>
    </row>
    <row r="282" spans="1:4" x14ac:dyDescent="0.3">
      <c r="A282" s="133">
        <v>43769</v>
      </c>
      <c r="B282" s="9" t="s">
        <v>472</v>
      </c>
      <c r="C282" s="9" t="s">
        <v>741</v>
      </c>
      <c r="D282" s="9">
        <v>1</v>
      </c>
    </row>
    <row r="283" spans="1:4" x14ac:dyDescent="0.3">
      <c r="A283" s="133">
        <v>43769</v>
      </c>
      <c r="B283" s="9" t="s">
        <v>472</v>
      </c>
      <c r="C283" s="9" t="s">
        <v>648</v>
      </c>
      <c r="D283" s="9">
        <v>2</v>
      </c>
    </row>
    <row r="284" spans="1:4" x14ac:dyDescent="0.3">
      <c r="A284" s="133">
        <v>43769</v>
      </c>
      <c r="B284" s="9" t="s">
        <v>472</v>
      </c>
      <c r="C284" s="9" t="s">
        <v>649</v>
      </c>
      <c r="D284" s="9">
        <v>1</v>
      </c>
    </row>
    <row r="285" spans="1:4" x14ac:dyDescent="0.3">
      <c r="A285" s="133">
        <v>43769</v>
      </c>
      <c r="B285" s="9" t="s">
        <v>472</v>
      </c>
      <c r="C285" s="9" t="s">
        <v>650</v>
      </c>
      <c r="D285" s="9">
        <v>2</v>
      </c>
    </row>
    <row r="286" spans="1:4" x14ac:dyDescent="0.3">
      <c r="A286" s="133">
        <v>43769</v>
      </c>
      <c r="B286" s="9" t="s">
        <v>472</v>
      </c>
      <c r="C286" s="9" t="s">
        <v>742</v>
      </c>
      <c r="D286" s="9">
        <v>1</v>
      </c>
    </row>
    <row r="287" spans="1:4" x14ac:dyDescent="0.3">
      <c r="A287" s="133">
        <v>43769</v>
      </c>
      <c r="B287" s="9" t="s">
        <v>472</v>
      </c>
      <c r="C287" s="9" t="s">
        <v>651</v>
      </c>
      <c r="D287" s="9">
        <v>1</v>
      </c>
    </row>
    <row r="288" spans="1:4" x14ac:dyDescent="0.3">
      <c r="A288" s="133">
        <v>43769</v>
      </c>
      <c r="B288" s="9" t="s">
        <v>472</v>
      </c>
      <c r="C288" s="9" t="s">
        <v>161</v>
      </c>
      <c r="D288" s="9">
        <v>902</v>
      </c>
    </row>
    <row r="289" spans="1:4" x14ac:dyDescent="0.3">
      <c r="A289" s="133">
        <v>43769</v>
      </c>
      <c r="B289" s="9" t="s">
        <v>445</v>
      </c>
      <c r="C289" s="9" t="s">
        <v>652</v>
      </c>
      <c r="D289" s="9">
        <v>6</v>
      </c>
    </row>
    <row r="290" spans="1:4" x14ac:dyDescent="0.3">
      <c r="A290" s="133">
        <v>43769</v>
      </c>
      <c r="B290" s="9" t="s">
        <v>445</v>
      </c>
      <c r="C290" s="9" t="s">
        <v>444</v>
      </c>
      <c r="D290" s="9">
        <v>2</v>
      </c>
    </row>
    <row r="291" spans="1:4" x14ac:dyDescent="0.3">
      <c r="A291" s="133">
        <v>43769</v>
      </c>
      <c r="B291" s="9" t="s">
        <v>445</v>
      </c>
      <c r="C291" s="9" t="s">
        <v>443</v>
      </c>
      <c r="D291" s="9">
        <v>31</v>
      </c>
    </row>
    <row r="292" spans="1:4" x14ac:dyDescent="0.3">
      <c r="A292" s="133">
        <v>43769</v>
      </c>
      <c r="B292" s="9" t="s">
        <v>445</v>
      </c>
      <c r="C292" s="9" t="s">
        <v>442</v>
      </c>
      <c r="D292" s="9">
        <v>6</v>
      </c>
    </row>
    <row r="293" spans="1:4" x14ac:dyDescent="0.3">
      <c r="A293" s="133">
        <v>43769</v>
      </c>
      <c r="B293" s="9" t="s">
        <v>445</v>
      </c>
      <c r="C293" s="9" t="s">
        <v>441</v>
      </c>
      <c r="D293" s="9">
        <v>21</v>
      </c>
    </row>
    <row r="294" spans="1:4" x14ac:dyDescent="0.3">
      <c r="A294" s="133">
        <v>43769</v>
      </c>
      <c r="B294" s="9" t="s">
        <v>445</v>
      </c>
      <c r="C294" s="9" t="s">
        <v>440</v>
      </c>
      <c r="D294" s="9">
        <v>2</v>
      </c>
    </row>
    <row r="295" spans="1:4" x14ac:dyDescent="0.3">
      <c r="A295" s="133">
        <v>43769</v>
      </c>
      <c r="B295" s="9" t="s">
        <v>445</v>
      </c>
      <c r="C295" s="9" t="s">
        <v>592</v>
      </c>
      <c r="D295" s="9">
        <v>48</v>
      </c>
    </row>
    <row r="296" spans="1:4" x14ac:dyDescent="0.3">
      <c r="A296" s="133">
        <v>43769</v>
      </c>
      <c r="B296" s="9" t="s">
        <v>445</v>
      </c>
      <c r="C296" s="9" t="s">
        <v>439</v>
      </c>
      <c r="D296" s="9">
        <v>5</v>
      </c>
    </row>
    <row r="297" spans="1:4" x14ac:dyDescent="0.3">
      <c r="A297" s="133">
        <v>43769</v>
      </c>
      <c r="B297" s="9" t="s">
        <v>445</v>
      </c>
      <c r="C297" s="9" t="s">
        <v>438</v>
      </c>
      <c r="D297" s="9">
        <v>29</v>
      </c>
    </row>
    <row r="298" spans="1:4" x14ac:dyDescent="0.3">
      <c r="A298" s="133">
        <v>43769</v>
      </c>
      <c r="B298" s="9" t="s">
        <v>445</v>
      </c>
      <c r="C298" s="9" t="s">
        <v>437</v>
      </c>
      <c r="D298" s="9">
        <v>32</v>
      </c>
    </row>
    <row r="299" spans="1:4" x14ac:dyDescent="0.3">
      <c r="A299" s="133">
        <v>43769</v>
      </c>
      <c r="B299" s="9" t="s">
        <v>445</v>
      </c>
      <c r="C299" s="9" t="s">
        <v>653</v>
      </c>
      <c r="D299" s="9">
        <v>1</v>
      </c>
    </row>
    <row r="300" spans="1:4" x14ac:dyDescent="0.3">
      <c r="A300" s="133">
        <v>43769</v>
      </c>
      <c r="B300" s="9" t="s">
        <v>445</v>
      </c>
      <c r="C300" s="9" t="s">
        <v>436</v>
      </c>
      <c r="D300" s="9">
        <v>46</v>
      </c>
    </row>
    <row r="301" spans="1:4" x14ac:dyDescent="0.3">
      <c r="A301" s="133">
        <v>43769</v>
      </c>
      <c r="B301" s="9" t="s">
        <v>445</v>
      </c>
      <c r="C301" s="9" t="s">
        <v>435</v>
      </c>
      <c r="D301" s="9">
        <v>15</v>
      </c>
    </row>
    <row r="302" spans="1:4" x14ac:dyDescent="0.3">
      <c r="A302" s="133">
        <v>43769</v>
      </c>
      <c r="B302" s="9" t="s">
        <v>445</v>
      </c>
      <c r="C302" s="9" t="s">
        <v>434</v>
      </c>
      <c r="D302" s="9">
        <v>50</v>
      </c>
    </row>
    <row r="303" spans="1:4" x14ac:dyDescent="0.3">
      <c r="A303" s="133">
        <v>43769</v>
      </c>
      <c r="B303" s="9" t="s">
        <v>445</v>
      </c>
      <c r="C303" s="9" t="s">
        <v>433</v>
      </c>
      <c r="D303" s="9">
        <v>4</v>
      </c>
    </row>
    <row r="304" spans="1:4" x14ac:dyDescent="0.3">
      <c r="A304" s="133">
        <v>43769</v>
      </c>
      <c r="B304" s="9" t="s">
        <v>445</v>
      </c>
      <c r="C304" s="9" t="s">
        <v>432</v>
      </c>
      <c r="D304" s="9">
        <v>146</v>
      </c>
    </row>
    <row r="305" spans="1:4" x14ac:dyDescent="0.3">
      <c r="A305" s="133">
        <v>43769</v>
      </c>
      <c r="B305" s="9" t="s">
        <v>445</v>
      </c>
      <c r="C305" s="9" t="s">
        <v>431</v>
      </c>
      <c r="D305" s="9">
        <v>174</v>
      </c>
    </row>
    <row r="306" spans="1:4" x14ac:dyDescent="0.3">
      <c r="A306" s="133">
        <v>43769</v>
      </c>
      <c r="B306" s="9" t="s">
        <v>445</v>
      </c>
      <c r="C306" s="9" t="s">
        <v>430</v>
      </c>
      <c r="D306" s="9">
        <v>191</v>
      </c>
    </row>
    <row r="307" spans="1:4" x14ac:dyDescent="0.3">
      <c r="A307" s="133">
        <v>43769</v>
      </c>
      <c r="B307" s="9" t="s">
        <v>445</v>
      </c>
      <c r="C307" s="9" t="s">
        <v>429</v>
      </c>
      <c r="D307" s="9">
        <v>13</v>
      </c>
    </row>
    <row r="308" spans="1:4" x14ac:dyDescent="0.3">
      <c r="A308" s="133">
        <v>43769</v>
      </c>
      <c r="B308" s="9" t="s">
        <v>445</v>
      </c>
      <c r="C308" s="9" t="s">
        <v>471</v>
      </c>
      <c r="D308" s="9">
        <v>2</v>
      </c>
    </row>
    <row r="309" spans="1:4" x14ac:dyDescent="0.3">
      <c r="A309" s="133">
        <v>43769</v>
      </c>
      <c r="B309" s="9" t="s">
        <v>445</v>
      </c>
      <c r="C309" s="9" t="s">
        <v>428</v>
      </c>
      <c r="D309" s="9">
        <v>21</v>
      </c>
    </row>
    <row r="310" spans="1:4" x14ac:dyDescent="0.3">
      <c r="A310" s="133">
        <v>43769</v>
      </c>
      <c r="B310" s="9" t="s">
        <v>445</v>
      </c>
      <c r="C310" s="9" t="s">
        <v>593</v>
      </c>
      <c r="D310" s="9">
        <v>19</v>
      </c>
    </row>
    <row r="311" spans="1:4" x14ac:dyDescent="0.3">
      <c r="A311" s="133">
        <v>43769</v>
      </c>
      <c r="B311" s="9" t="s">
        <v>445</v>
      </c>
      <c r="C311" s="9" t="s">
        <v>427</v>
      </c>
      <c r="D311" s="9">
        <v>80</v>
      </c>
    </row>
    <row r="312" spans="1:4" x14ac:dyDescent="0.3">
      <c r="A312" s="133">
        <v>43769</v>
      </c>
      <c r="B312" s="9" t="s">
        <v>445</v>
      </c>
      <c r="C312" s="9" t="s">
        <v>426</v>
      </c>
      <c r="D312" s="9">
        <v>4</v>
      </c>
    </row>
    <row r="313" spans="1:4" x14ac:dyDescent="0.3">
      <c r="A313" s="133">
        <v>43769</v>
      </c>
      <c r="B313" s="9" t="s">
        <v>445</v>
      </c>
      <c r="C313" s="9" t="s">
        <v>425</v>
      </c>
      <c r="D313" s="9">
        <v>4</v>
      </c>
    </row>
    <row r="314" spans="1:4" x14ac:dyDescent="0.3">
      <c r="A314" s="133">
        <v>43769</v>
      </c>
      <c r="B314" s="9" t="s">
        <v>445</v>
      </c>
      <c r="C314" s="9" t="s">
        <v>424</v>
      </c>
      <c r="D314" s="9">
        <v>13</v>
      </c>
    </row>
    <row r="315" spans="1:4" x14ac:dyDescent="0.3">
      <c r="A315" s="133">
        <v>43769</v>
      </c>
      <c r="B315" s="9" t="s">
        <v>445</v>
      </c>
      <c r="C315" s="9" t="s">
        <v>423</v>
      </c>
      <c r="D315" s="9">
        <v>31</v>
      </c>
    </row>
    <row r="316" spans="1:4" x14ac:dyDescent="0.3">
      <c r="A316" s="133">
        <v>43769</v>
      </c>
      <c r="B316" s="9" t="s">
        <v>445</v>
      </c>
      <c r="C316" s="9" t="s">
        <v>422</v>
      </c>
      <c r="D316" s="9">
        <v>59</v>
      </c>
    </row>
    <row r="317" spans="1:4" x14ac:dyDescent="0.3">
      <c r="A317" s="133">
        <v>43769</v>
      </c>
      <c r="B317" s="9" t="s">
        <v>445</v>
      </c>
      <c r="C317" s="9" t="s">
        <v>421</v>
      </c>
      <c r="D317" s="9">
        <v>29</v>
      </c>
    </row>
    <row r="318" spans="1:4" x14ac:dyDescent="0.3">
      <c r="A318" s="133">
        <v>43769</v>
      </c>
      <c r="B318" s="9" t="s">
        <v>445</v>
      </c>
      <c r="C318" s="9" t="s">
        <v>420</v>
      </c>
      <c r="D318" s="9">
        <v>3</v>
      </c>
    </row>
    <row r="319" spans="1:4" x14ac:dyDescent="0.3">
      <c r="A319" s="133">
        <v>43769</v>
      </c>
      <c r="B319" s="9" t="s">
        <v>445</v>
      </c>
      <c r="C319" s="9" t="s">
        <v>419</v>
      </c>
      <c r="D319" s="9">
        <v>2</v>
      </c>
    </row>
    <row r="320" spans="1:4" x14ac:dyDescent="0.3">
      <c r="A320" s="133">
        <v>43769</v>
      </c>
      <c r="B320" s="9" t="s">
        <v>445</v>
      </c>
      <c r="C320" s="9" t="s">
        <v>418</v>
      </c>
      <c r="D320" s="9">
        <v>2</v>
      </c>
    </row>
    <row r="321" spans="1:4" x14ac:dyDescent="0.3">
      <c r="A321" s="133">
        <v>43769</v>
      </c>
      <c r="B321" s="9" t="s">
        <v>445</v>
      </c>
      <c r="C321" s="9" t="s">
        <v>417</v>
      </c>
      <c r="D321" s="9">
        <v>6</v>
      </c>
    </row>
    <row r="322" spans="1:4" x14ac:dyDescent="0.3">
      <c r="A322" s="133">
        <v>43769</v>
      </c>
      <c r="B322" s="9" t="s">
        <v>445</v>
      </c>
      <c r="C322" s="9" t="s">
        <v>416</v>
      </c>
      <c r="D322" s="9">
        <v>2</v>
      </c>
    </row>
    <row r="323" spans="1:4" x14ac:dyDescent="0.3">
      <c r="A323" s="133">
        <v>43769</v>
      </c>
      <c r="B323" s="9" t="s">
        <v>445</v>
      </c>
      <c r="C323" s="9" t="s">
        <v>415</v>
      </c>
      <c r="D323" s="9">
        <v>5</v>
      </c>
    </row>
    <row r="324" spans="1:4" x14ac:dyDescent="0.3">
      <c r="A324" s="133">
        <v>43769</v>
      </c>
      <c r="B324" s="9" t="s">
        <v>445</v>
      </c>
      <c r="C324" s="9" t="s">
        <v>414</v>
      </c>
      <c r="D324" s="9">
        <v>33</v>
      </c>
    </row>
    <row r="325" spans="1:4" x14ac:dyDescent="0.3">
      <c r="A325" s="133">
        <v>43769</v>
      </c>
      <c r="B325" s="9" t="s">
        <v>445</v>
      </c>
      <c r="C325" s="9" t="s">
        <v>413</v>
      </c>
      <c r="D325" s="9">
        <v>6</v>
      </c>
    </row>
    <row r="326" spans="1:4" x14ac:dyDescent="0.3">
      <c r="A326" s="133">
        <v>43769</v>
      </c>
      <c r="B326" s="9" t="s">
        <v>445</v>
      </c>
      <c r="C326" s="9" t="s">
        <v>412</v>
      </c>
      <c r="D326" s="9">
        <v>5</v>
      </c>
    </row>
    <row r="327" spans="1:4" x14ac:dyDescent="0.3">
      <c r="A327" s="133">
        <v>43769</v>
      </c>
      <c r="B327" s="9" t="s">
        <v>445</v>
      </c>
      <c r="C327" s="9" t="s">
        <v>411</v>
      </c>
      <c r="D327" s="9">
        <v>1</v>
      </c>
    </row>
    <row r="328" spans="1:4" x14ac:dyDescent="0.3">
      <c r="A328" s="133">
        <v>43769</v>
      </c>
      <c r="B328" s="9" t="s">
        <v>445</v>
      </c>
      <c r="C328" s="9" t="s">
        <v>410</v>
      </c>
      <c r="D328" s="9">
        <v>226</v>
      </c>
    </row>
    <row r="329" spans="1:4" x14ac:dyDescent="0.3">
      <c r="A329" s="133">
        <v>43769</v>
      </c>
      <c r="B329" s="9" t="s">
        <v>445</v>
      </c>
      <c r="C329" s="9" t="s">
        <v>409</v>
      </c>
      <c r="D329" s="9">
        <v>37</v>
      </c>
    </row>
    <row r="330" spans="1:4" x14ac:dyDescent="0.3">
      <c r="A330" s="133">
        <v>43769</v>
      </c>
      <c r="B330" s="9" t="s">
        <v>445</v>
      </c>
      <c r="C330" s="9" t="s">
        <v>408</v>
      </c>
      <c r="D330" s="9">
        <v>8</v>
      </c>
    </row>
    <row r="331" spans="1:4" x14ac:dyDescent="0.3">
      <c r="A331" s="133">
        <v>43769</v>
      </c>
      <c r="B331" s="9" t="s">
        <v>445</v>
      </c>
      <c r="C331" s="9" t="s">
        <v>406</v>
      </c>
      <c r="D331" s="9">
        <v>62</v>
      </c>
    </row>
    <row r="332" spans="1:4" x14ac:dyDescent="0.3">
      <c r="A332" s="133">
        <v>43769</v>
      </c>
      <c r="B332" s="9" t="s">
        <v>445</v>
      </c>
      <c r="C332" s="9" t="s">
        <v>405</v>
      </c>
      <c r="D332" s="9">
        <v>408</v>
      </c>
    </row>
    <row r="333" spans="1:4" x14ac:dyDescent="0.3">
      <c r="A333" s="133">
        <v>43769</v>
      </c>
      <c r="B333" s="9" t="s">
        <v>445</v>
      </c>
      <c r="C333" s="9" t="s">
        <v>404</v>
      </c>
      <c r="D333" s="9">
        <v>2</v>
      </c>
    </row>
    <row r="334" spans="1:4" x14ac:dyDescent="0.3">
      <c r="A334" s="133">
        <v>43769</v>
      </c>
      <c r="B334" s="9" t="s">
        <v>445</v>
      </c>
      <c r="C334" s="9" t="s">
        <v>403</v>
      </c>
      <c r="D334" s="9">
        <v>18</v>
      </c>
    </row>
    <row r="335" spans="1:4" x14ac:dyDescent="0.3">
      <c r="A335" s="133">
        <v>43769</v>
      </c>
      <c r="B335" s="9" t="s">
        <v>445</v>
      </c>
      <c r="C335" s="9" t="s">
        <v>402</v>
      </c>
      <c r="D335" s="9">
        <v>30</v>
      </c>
    </row>
    <row r="336" spans="1:4" x14ac:dyDescent="0.3">
      <c r="A336" s="133">
        <v>43769</v>
      </c>
      <c r="B336" s="9" t="s">
        <v>445</v>
      </c>
      <c r="C336" s="9" t="s">
        <v>401</v>
      </c>
      <c r="D336" s="9">
        <v>20</v>
      </c>
    </row>
    <row r="337" spans="1:4" x14ac:dyDescent="0.3">
      <c r="A337" s="133">
        <v>43769</v>
      </c>
      <c r="B337" s="9" t="s">
        <v>445</v>
      </c>
      <c r="C337" s="9" t="s">
        <v>400</v>
      </c>
      <c r="D337" s="9">
        <v>11</v>
      </c>
    </row>
    <row r="338" spans="1:4" x14ac:dyDescent="0.3">
      <c r="A338" s="133">
        <v>43769</v>
      </c>
      <c r="B338" s="9" t="s">
        <v>445</v>
      </c>
      <c r="C338" s="9" t="s">
        <v>399</v>
      </c>
      <c r="D338" s="9">
        <v>2</v>
      </c>
    </row>
    <row r="339" spans="1:4" x14ac:dyDescent="0.3">
      <c r="A339" s="133">
        <v>43769</v>
      </c>
      <c r="B339" s="9" t="s">
        <v>445</v>
      </c>
      <c r="C339" s="9" t="s">
        <v>398</v>
      </c>
      <c r="D339" s="9">
        <v>10</v>
      </c>
    </row>
    <row r="340" spans="1:4" x14ac:dyDescent="0.3">
      <c r="A340" s="133">
        <v>43769</v>
      </c>
      <c r="B340" s="9" t="s">
        <v>445</v>
      </c>
      <c r="C340" s="9" t="s">
        <v>397</v>
      </c>
      <c r="D340" s="9">
        <v>4</v>
      </c>
    </row>
    <row r="341" spans="1:4" x14ac:dyDescent="0.3">
      <c r="A341" s="133">
        <v>43769</v>
      </c>
      <c r="B341" s="9" t="s">
        <v>445</v>
      </c>
      <c r="C341" s="9" t="s">
        <v>396</v>
      </c>
      <c r="D341" s="9">
        <v>57</v>
      </c>
    </row>
    <row r="342" spans="1:4" x14ac:dyDescent="0.3">
      <c r="A342" s="133">
        <v>43769</v>
      </c>
      <c r="B342" s="9" t="s">
        <v>445</v>
      </c>
      <c r="C342" s="9" t="s">
        <v>393</v>
      </c>
      <c r="D342" s="9">
        <v>56</v>
      </c>
    </row>
    <row r="343" spans="1:4" x14ac:dyDescent="0.3">
      <c r="A343" s="133">
        <v>43769</v>
      </c>
      <c r="B343" s="9" t="s">
        <v>445</v>
      </c>
      <c r="C343" s="9" t="s">
        <v>392</v>
      </c>
      <c r="D343" s="9">
        <v>34</v>
      </c>
    </row>
    <row r="344" spans="1:4" x14ac:dyDescent="0.3">
      <c r="A344" s="133">
        <v>43769</v>
      </c>
      <c r="B344" s="9" t="s">
        <v>445</v>
      </c>
      <c r="C344" s="9" t="s">
        <v>555</v>
      </c>
      <c r="D344" s="9">
        <v>6</v>
      </c>
    </row>
    <row r="345" spans="1:4" x14ac:dyDescent="0.3">
      <c r="A345" s="133">
        <v>43769</v>
      </c>
      <c r="B345" s="9" t="s">
        <v>445</v>
      </c>
      <c r="C345" s="9" t="s">
        <v>391</v>
      </c>
      <c r="D345" s="9">
        <v>1013</v>
      </c>
    </row>
    <row r="346" spans="1:4" x14ac:dyDescent="0.3">
      <c r="A346" s="133">
        <v>43769</v>
      </c>
      <c r="B346" s="9" t="s">
        <v>445</v>
      </c>
      <c r="C346" s="9" t="s">
        <v>390</v>
      </c>
      <c r="D346" s="9">
        <v>5</v>
      </c>
    </row>
    <row r="347" spans="1:4" x14ac:dyDescent="0.3">
      <c r="A347" s="133">
        <v>43769</v>
      </c>
      <c r="B347" s="9" t="s">
        <v>445</v>
      </c>
      <c r="C347" s="9" t="s">
        <v>389</v>
      </c>
      <c r="D347" s="9">
        <v>59</v>
      </c>
    </row>
    <row r="348" spans="1:4" x14ac:dyDescent="0.3">
      <c r="A348" s="133">
        <v>43769</v>
      </c>
      <c r="B348" s="9" t="s">
        <v>445</v>
      </c>
      <c r="C348" s="9" t="s">
        <v>388</v>
      </c>
      <c r="D348" s="9">
        <v>2</v>
      </c>
    </row>
    <row r="349" spans="1:4" x14ac:dyDescent="0.3">
      <c r="A349" s="133">
        <v>43769</v>
      </c>
      <c r="B349" s="9" t="s">
        <v>445</v>
      </c>
      <c r="C349" s="9" t="s">
        <v>387</v>
      </c>
      <c r="D349" s="9">
        <v>12</v>
      </c>
    </row>
    <row r="350" spans="1:4" x14ac:dyDescent="0.3">
      <c r="A350" s="133">
        <v>43769</v>
      </c>
      <c r="B350" s="9" t="s">
        <v>445</v>
      </c>
      <c r="C350" s="9" t="s">
        <v>386</v>
      </c>
      <c r="D350" s="9">
        <v>1022</v>
      </c>
    </row>
    <row r="351" spans="1:4" x14ac:dyDescent="0.3">
      <c r="A351" s="133">
        <v>43769</v>
      </c>
      <c r="B351" s="9" t="s">
        <v>445</v>
      </c>
      <c r="C351" s="9" t="s">
        <v>385</v>
      </c>
      <c r="D351" s="9">
        <v>4</v>
      </c>
    </row>
    <row r="352" spans="1:4" x14ac:dyDescent="0.3">
      <c r="A352" s="133">
        <v>43769</v>
      </c>
      <c r="B352" s="9" t="s">
        <v>445</v>
      </c>
      <c r="C352" s="9" t="s">
        <v>384</v>
      </c>
      <c r="D352" s="9">
        <v>1</v>
      </c>
    </row>
    <row r="353" spans="1:4" x14ac:dyDescent="0.3">
      <c r="A353" s="133">
        <v>43769</v>
      </c>
      <c r="B353" s="9" t="s">
        <v>445</v>
      </c>
      <c r="C353" s="9" t="s">
        <v>382</v>
      </c>
      <c r="D353" s="9">
        <v>8</v>
      </c>
    </row>
    <row r="354" spans="1:4" x14ac:dyDescent="0.3">
      <c r="A354" s="133">
        <v>43769</v>
      </c>
      <c r="B354" s="9" t="s">
        <v>445</v>
      </c>
      <c r="C354" s="9" t="s">
        <v>381</v>
      </c>
      <c r="D354" s="9">
        <v>18</v>
      </c>
    </row>
    <row r="355" spans="1:4" x14ac:dyDescent="0.3">
      <c r="A355" s="133">
        <v>43769</v>
      </c>
      <c r="B355" s="9" t="s">
        <v>445</v>
      </c>
      <c r="C355" s="9" t="s">
        <v>379</v>
      </c>
      <c r="D355" s="9">
        <v>2</v>
      </c>
    </row>
    <row r="356" spans="1:4" x14ac:dyDescent="0.3">
      <c r="A356" s="133">
        <v>43769</v>
      </c>
      <c r="B356" s="9" t="s">
        <v>445</v>
      </c>
      <c r="C356" s="9" t="s">
        <v>378</v>
      </c>
      <c r="D356" s="9">
        <v>507</v>
      </c>
    </row>
    <row r="357" spans="1:4" x14ac:dyDescent="0.3">
      <c r="A357" s="133">
        <v>43769</v>
      </c>
      <c r="B357" s="9" t="s">
        <v>445</v>
      </c>
      <c r="C357" s="9" t="s">
        <v>377</v>
      </c>
      <c r="D357" s="9">
        <v>12</v>
      </c>
    </row>
    <row r="358" spans="1:4" x14ac:dyDescent="0.3">
      <c r="A358" s="133">
        <v>43769</v>
      </c>
      <c r="B358" s="9" t="s">
        <v>445</v>
      </c>
      <c r="C358" s="9" t="s">
        <v>376</v>
      </c>
      <c r="D358" s="9">
        <v>1</v>
      </c>
    </row>
    <row r="359" spans="1:4" x14ac:dyDescent="0.3">
      <c r="A359" s="133">
        <v>43769</v>
      </c>
      <c r="B359" s="9" t="s">
        <v>445</v>
      </c>
      <c r="C359" s="9" t="s">
        <v>596</v>
      </c>
      <c r="D359" s="9">
        <v>4</v>
      </c>
    </row>
    <row r="360" spans="1:4" x14ac:dyDescent="0.3">
      <c r="A360" s="133">
        <v>43769</v>
      </c>
      <c r="B360" s="9" t="s">
        <v>445</v>
      </c>
      <c r="C360" s="9" t="s">
        <v>654</v>
      </c>
      <c r="D360" s="9">
        <v>1</v>
      </c>
    </row>
    <row r="361" spans="1:4" x14ac:dyDescent="0.3">
      <c r="A361" s="133">
        <v>43769</v>
      </c>
      <c r="B361" s="9" t="s">
        <v>445</v>
      </c>
      <c r="C361" s="9" t="s">
        <v>597</v>
      </c>
      <c r="D361" s="9">
        <v>5</v>
      </c>
    </row>
    <row r="362" spans="1:4" x14ac:dyDescent="0.3">
      <c r="A362" s="133">
        <v>43769</v>
      </c>
      <c r="B362" s="9" t="s">
        <v>445</v>
      </c>
      <c r="C362" s="9" t="s">
        <v>372</v>
      </c>
      <c r="D362" s="9">
        <v>3</v>
      </c>
    </row>
    <row r="363" spans="1:4" x14ac:dyDescent="0.3">
      <c r="A363" s="133">
        <v>43769</v>
      </c>
      <c r="B363" s="9" t="s">
        <v>445</v>
      </c>
      <c r="C363" s="9" t="s">
        <v>743</v>
      </c>
      <c r="D363" s="9">
        <v>1</v>
      </c>
    </row>
    <row r="364" spans="1:4" x14ac:dyDescent="0.3">
      <c r="A364" s="133">
        <v>43769</v>
      </c>
      <c r="B364" s="9" t="s">
        <v>445</v>
      </c>
      <c r="C364" s="9" t="s">
        <v>370</v>
      </c>
      <c r="D364" s="9">
        <v>2</v>
      </c>
    </row>
    <row r="365" spans="1:4" x14ac:dyDescent="0.3">
      <c r="A365" s="133">
        <v>43769</v>
      </c>
      <c r="B365" s="9" t="s">
        <v>445</v>
      </c>
      <c r="C365" s="9" t="s">
        <v>368</v>
      </c>
      <c r="D365" s="9">
        <v>22</v>
      </c>
    </row>
    <row r="366" spans="1:4" x14ac:dyDescent="0.3">
      <c r="A366" s="133">
        <v>43769</v>
      </c>
      <c r="B366" s="9" t="s">
        <v>445</v>
      </c>
      <c r="C366" s="9" t="s">
        <v>599</v>
      </c>
      <c r="D366" s="9">
        <v>1</v>
      </c>
    </row>
    <row r="367" spans="1:4" x14ac:dyDescent="0.3">
      <c r="A367" s="133">
        <v>43769</v>
      </c>
      <c r="B367" s="9" t="s">
        <v>445</v>
      </c>
      <c r="C367" s="9" t="s">
        <v>366</v>
      </c>
      <c r="D367" s="9">
        <v>13</v>
      </c>
    </row>
    <row r="368" spans="1:4" x14ac:dyDescent="0.3">
      <c r="A368" s="133">
        <v>43769</v>
      </c>
      <c r="B368" s="9" t="s">
        <v>445</v>
      </c>
      <c r="C368" s="9" t="s">
        <v>365</v>
      </c>
      <c r="D368" s="9">
        <v>9</v>
      </c>
    </row>
    <row r="369" spans="1:4" x14ac:dyDescent="0.3">
      <c r="A369" s="133">
        <v>43769</v>
      </c>
      <c r="B369" s="9" t="s">
        <v>445</v>
      </c>
      <c r="C369" s="9" t="s">
        <v>364</v>
      </c>
      <c r="D369" s="9">
        <v>2</v>
      </c>
    </row>
    <row r="370" spans="1:4" x14ac:dyDescent="0.3">
      <c r="A370" s="133">
        <v>43769</v>
      </c>
      <c r="B370" s="9" t="s">
        <v>445</v>
      </c>
      <c r="C370" s="9" t="s">
        <v>655</v>
      </c>
      <c r="D370" s="9">
        <v>1</v>
      </c>
    </row>
    <row r="371" spans="1:4" x14ac:dyDescent="0.3">
      <c r="A371" s="133">
        <v>43769</v>
      </c>
      <c r="B371" s="9" t="s">
        <v>445</v>
      </c>
      <c r="C371" s="9" t="s">
        <v>362</v>
      </c>
      <c r="D371" s="9">
        <v>4</v>
      </c>
    </row>
    <row r="372" spans="1:4" x14ac:dyDescent="0.3">
      <c r="A372" s="133">
        <v>43769</v>
      </c>
      <c r="B372" s="9" t="s">
        <v>445</v>
      </c>
      <c r="C372" s="9" t="s">
        <v>360</v>
      </c>
      <c r="D372" s="9">
        <v>30</v>
      </c>
    </row>
    <row r="373" spans="1:4" x14ac:dyDescent="0.3">
      <c r="A373" s="133">
        <v>43769</v>
      </c>
      <c r="B373" s="9" t="s">
        <v>445</v>
      </c>
      <c r="C373" s="9" t="s">
        <v>744</v>
      </c>
      <c r="D373" s="9">
        <v>4</v>
      </c>
    </row>
    <row r="374" spans="1:4" x14ac:dyDescent="0.3">
      <c r="A374" s="133">
        <v>43769</v>
      </c>
      <c r="B374" s="9" t="s">
        <v>445</v>
      </c>
      <c r="C374" s="9" t="s">
        <v>359</v>
      </c>
      <c r="D374" s="9">
        <v>1</v>
      </c>
    </row>
    <row r="375" spans="1:4" x14ac:dyDescent="0.3">
      <c r="A375" s="133">
        <v>43769</v>
      </c>
      <c r="B375" s="9" t="s">
        <v>445</v>
      </c>
      <c r="C375" s="9" t="s">
        <v>358</v>
      </c>
      <c r="D375" s="9">
        <v>9</v>
      </c>
    </row>
    <row r="376" spans="1:4" x14ac:dyDescent="0.3">
      <c r="A376" s="133">
        <v>43769</v>
      </c>
      <c r="B376" s="9" t="s">
        <v>445</v>
      </c>
      <c r="C376" s="9" t="s">
        <v>502</v>
      </c>
      <c r="D376" s="9">
        <v>1</v>
      </c>
    </row>
    <row r="377" spans="1:4" x14ac:dyDescent="0.3">
      <c r="A377" s="133">
        <v>43769</v>
      </c>
      <c r="B377" s="9" t="s">
        <v>445</v>
      </c>
      <c r="C377" s="9" t="s">
        <v>656</v>
      </c>
      <c r="D377" s="9">
        <v>1</v>
      </c>
    </row>
    <row r="378" spans="1:4" x14ac:dyDescent="0.3">
      <c r="A378" s="133">
        <v>43769</v>
      </c>
      <c r="B378" s="9" t="s">
        <v>445</v>
      </c>
      <c r="C378" s="9" t="s">
        <v>657</v>
      </c>
      <c r="D378" s="9">
        <v>2</v>
      </c>
    </row>
    <row r="379" spans="1:4" x14ac:dyDescent="0.3">
      <c r="A379" s="133">
        <v>43769</v>
      </c>
      <c r="B379" s="9" t="s">
        <v>445</v>
      </c>
      <c r="C379" s="9" t="s">
        <v>658</v>
      </c>
      <c r="D379" s="9">
        <v>1</v>
      </c>
    </row>
    <row r="380" spans="1:4" x14ac:dyDescent="0.3">
      <c r="A380" s="133">
        <v>43769</v>
      </c>
      <c r="B380" s="9" t="s">
        <v>445</v>
      </c>
      <c r="C380" s="9" t="s">
        <v>659</v>
      </c>
      <c r="D380" s="9">
        <v>1</v>
      </c>
    </row>
    <row r="381" spans="1:4" x14ac:dyDescent="0.3">
      <c r="A381" s="133">
        <v>43769</v>
      </c>
      <c r="B381" s="9" t="s">
        <v>445</v>
      </c>
      <c r="C381" s="9" t="s">
        <v>355</v>
      </c>
      <c r="D381" s="9">
        <v>1</v>
      </c>
    </row>
    <row r="382" spans="1:4" x14ac:dyDescent="0.3">
      <c r="A382" s="133">
        <v>43769</v>
      </c>
      <c r="B382" s="9" t="s">
        <v>445</v>
      </c>
      <c r="C382" s="9" t="s">
        <v>354</v>
      </c>
      <c r="D382" s="9">
        <v>3</v>
      </c>
    </row>
    <row r="383" spans="1:4" x14ac:dyDescent="0.3">
      <c r="A383" s="133">
        <v>43769</v>
      </c>
      <c r="B383" s="9" t="s">
        <v>445</v>
      </c>
      <c r="C383" s="9" t="s">
        <v>660</v>
      </c>
      <c r="D383" s="9">
        <v>1</v>
      </c>
    </row>
    <row r="384" spans="1:4" x14ac:dyDescent="0.3">
      <c r="A384" s="133">
        <v>43769</v>
      </c>
      <c r="B384" s="9" t="s">
        <v>445</v>
      </c>
      <c r="C384" s="9" t="s">
        <v>349</v>
      </c>
      <c r="D384" s="9">
        <v>8</v>
      </c>
    </row>
    <row r="385" spans="1:4" x14ac:dyDescent="0.3">
      <c r="A385" s="133">
        <v>43769</v>
      </c>
      <c r="B385" s="9" t="s">
        <v>445</v>
      </c>
      <c r="C385" s="9" t="s">
        <v>348</v>
      </c>
      <c r="D385" s="9">
        <v>1</v>
      </c>
    </row>
    <row r="386" spans="1:4" x14ac:dyDescent="0.3">
      <c r="A386" s="133">
        <v>43769</v>
      </c>
      <c r="B386" s="9" t="s">
        <v>445</v>
      </c>
      <c r="C386" s="9" t="s">
        <v>345</v>
      </c>
      <c r="D386" s="9">
        <v>2</v>
      </c>
    </row>
    <row r="387" spans="1:4" x14ac:dyDescent="0.3">
      <c r="A387" s="133">
        <v>43769</v>
      </c>
      <c r="B387" s="9" t="s">
        <v>445</v>
      </c>
      <c r="C387" s="9" t="s">
        <v>343</v>
      </c>
      <c r="D387" s="9">
        <v>2</v>
      </c>
    </row>
    <row r="388" spans="1:4" x14ac:dyDescent="0.3">
      <c r="A388" s="133">
        <v>43769</v>
      </c>
      <c r="B388" s="9" t="s">
        <v>445</v>
      </c>
      <c r="C388" s="9" t="s">
        <v>342</v>
      </c>
      <c r="D388" s="9">
        <v>9</v>
      </c>
    </row>
    <row r="389" spans="1:4" x14ac:dyDescent="0.3">
      <c r="A389" s="133">
        <v>43769</v>
      </c>
      <c r="B389" s="9" t="s">
        <v>445</v>
      </c>
      <c r="C389" s="9" t="s">
        <v>661</v>
      </c>
      <c r="D389" s="9">
        <v>1</v>
      </c>
    </row>
    <row r="390" spans="1:4" x14ac:dyDescent="0.3">
      <c r="A390" s="133">
        <v>43769</v>
      </c>
      <c r="B390" s="9" t="s">
        <v>445</v>
      </c>
      <c r="C390" s="9" t="s">
        <v>341</v>
      </c>
      <c r="D390" s="9">
        <v>2</v>
      </c>
    </row>
    <row r="391" spans="1:4" x14ac:dyDescent="0.3">
      <c r="A391" s="133">
        <v>43769</v>
      </c>
      <c r="B391" s="9" t="s">
        <v>445</v>
      </c>
      <c r="C391" s="9" t="s">
        <v>340</v>
      </c>
      <c r="D391" s="9">
        <v>7</v>
      </c>
    </row>
    <row r="392" spans="1:4" x14ac:dyDescent="0.3">
      <c r="A392" s="133">
        <v>43769</v>
      </c>
      <c r="B392" s="9" t="s">
        <v>445</v>
      </c>
      <c r="C392" s="9" t="s">
        <v>339</v>
      </c>
      <c r="D392" s="9">
        <v>6</v>
      </c>
    </row>
    <row r="393" spans="1:4" x14ac:dyDescent="0.3">
      <c r="A393" s="133">
        <v>43769</v>
      </c>
      <c r="B393" s="9" t="s">
        <v>445</v>
      </c>
      <c r="C393" s="9" t="s">
        <v>338</v>
      </c>
      <c r="D393" s="9">
        <v>3</v>
      </c>
    </row>
    <row r="394" spans="1:4" x14ac:dyDescent="0.3">
      <c r="A394" s="133">
        <v>43769</v>
      </c>
      <c r="B394" s="9" t="s">
        <v>445</v>
      </c>
      <c r="C394" s="9" t="s">
        <v>337</v>
      </c>
      <c r="D394" s="9">
        <v>5</v>
      </c>
    </row>
    <row r="395" spans="1:4" x14ac:dyDescent="0.3">
      <c r="A395" s="133">
        <v>43769</v>
      </c>
      <c r="B395" s="9" t="s">
        <v>445</v>
      </c>
      <c r="C395" s="9" t="s">
        <v>497</v>
      </c>
      <c r="D395" s="9">
        <v>1</v>
      </c>
    </row>
    <row r="396" spans="1:4" x14ac:dyDescent="0.3">
      <c r="A396" s="133">
        <v>43769</v>
      </c>
      <c r="B396" s="9" t="s">
        <v>445</v>
      </c>
      <c r="C396" s="9" t="s">
        <v>336</v>
      </c>
      <c r="D396" s="9">
        <v>3</v>
      </c>
    </row>
    <row r="397" spans="1:4" x14ac:dyDescent="0.3">
      <c r="A397" s="133">
        <v>43769</v>
      </c>
      <c r="B397" s="9" t="s">
        <v>445</v>
      </c>
      <c r="C397" s="9" t="s">
        <v>662</v>
      </c>
      <c r="D397" s="9">
        <v>1</v>
      </c>
    </row>
    <row r="398" spans="1:4" x14ac:dyDescent="0.3">
      <c r="A398" s="133">
        <v>43769</v>
      </c>
      <c r="B398" s="9" t="s">
        <v>445</v>
      </c>
      <c r="C398" s="9" t="s">
        <v>335</v>
      </c>
      <c r="D398" s="9">
        <v>3</v>
      </c>
    </row>
    <row r="399" spans="1:4" x14ac:dyDescent="0.3">
      <c r="A399" s="133">
        <v>43769</v>
      </c>
      <c r="B399" s="9" t="s">
        <v>445</v>
      </c>
      <c r="C399" s="9" t="s">
        <v>334</v>
      </c>
      <c r="D399" s="9">
        <v>5</v>
      </c>
    </row>
    <row r="400" spans="1:4" x14ac:dyDescent="0.3">
      <c r="A400" s="133">
        <v>43769</v>
      </c>
      <c r="B400" s="9" t="s">
        <v>445</v>
      </c>
      <c r="C400" s="9" t="s">
        <v>333</v>
      </c>
      <c r="D400" s="9">
        <v>2</v>
      </c>
    </row>
    <row r="401" spans="1:4" x14ac:dyDescent="0.3">
      <c r="A401" s="133">
        <v>43769</v>
      </c>
      <c r="B401" s="9" t="s">
        <v>445</v>
      </c>
      <c r="C401" s="9" t="s">
        <v>581</v>
      </c>
      <c r="D401" s="9">
        <v>1</v>
      </c>
    </row>
    <row r="402" spans="1:4" x14ac:dyDescent="0.3">
      <c r="A402" s="133">
        <v>43769</v>
      </c>
      <c r="B402" s="9" t="s">
        <v>445</v>
      </c>
      <c r="C402" s="9" t="s">
        <v>663</v>
      </c>
      <c r="D402" s="9">
        <v>1</v>
      </c>
    </row>
    <row r="403" spans="1:4" x14ac:dyDescent="0.3">
      <c r="A403" s="133">
        <v>43769</v>
      </c>
      <c r="B403" s="9" t="s">
        <v>445</v>
      </c>
      <c r="C403" s="9" t="s">
        <v>332</v>
      </c>
      <c r="D403" s="9">
        <v>2</v>
      </c>
    </row>
    <row r="404" spans="1:4" x14ac:dyDescent="0.3">
      <c r="A404" s="133">
        <v>43769</v>
      </c>
      <c r="B404" s="9" t="s">
        <v>445</v>
      </c>
      <c r="C404" s="9" t="s">
        <v>331</v>
      </c>
      <c r="D404" s="9">
        <v>32</v>
      </c>
    </row>
    <row r="405" spans="1:4" x14ac:dyDescent="0.3">
      <c r="A405" s="133">
        <v>43769</v>
      </c>
      <c r="B405" s="9" t="s">
        <v>445</v>
      </c>
      <c r="C405" s="9" t="s">
        <v>330</v>
      </c>
      <c r="D405" s="9">
        <v>9</v>
      </c>
    </row>
    <row r="406" spans="1:4" x14ac:dyDescent="0.3">
      <c r="A406" s="133">
        <v>43769</v>
      </c>
      <c r="B406" s="9" t="s">
        <v>445</v>
      </c>
      <c r="C406" s="9" t="s">
        <v>664</v>
      </c>
      <c r="D406" s="9">
        <v>1</v>
      </c>
    </row>
    <row r="407" spans="1:4" x14ac:dyDescent="0.3">
      <c r="A407" s="133">
        <v>43769</v>
      </c>
      <c r="B407" s="9" t="s">
        <v>445</v>
      </c>
      <c r="C407" s="9" t="s">
        <v>329</v>
      </c>
      <c r="D407" s="9">
        <v>19</v>
      </c>
    </row>
    <row r="408" spans="1:4" x14ac:dyDescent="0.3">
      <c r="A408" s="133">
        <v>43769</v>
      </c>
      <c r="B408" s="9" t="s">
        <v>445</v>
      </c>
      <c r="C408" s="9" t="s">
        <v>328</v>
      </c>
      <c r="D408" s="9">
        <v>1</v>
      </c>
    </row>
    <row r="409" spans="1:4" x14ac:dyDescent="0.3">
      <c r="A409" s="133">
        <v>43769</v>
      </c>
      <c r="B409" s="9" t="s">
        <v>445</v>
      </c>
      <c r="C409" s="9" t="s">
        <v>327</v>
      </c>
      <c r="D409" s="9">
        <v>1</v>
      </c>
    </row>
    <row r="410" spans="1:4" x14ac:dyDescent="0.3">
      <c r="A410" s="133">
        <v>43769</v>
      </c>
      <c r="B410" s="9" t="s">
        <v>445</v>
      </c>
      <c r="C410" s="9" t="s">
        <v>326</v>
      </c>
      <c r="D410" s="9">
        <v>1</v>
      </c>
    </row>
    <row r="411" spans="1:4" x14ac:dyDescent="0.3">
      <c r="A411" s="133">
        <v>43769</v>
      </c>
      <c r="B411" s="9" t="s">
        <v>445</v>
      </c>
      <c r="C411" s="9" t="s">
        <v>325</v>
      </c>
      <c r="D411" s="9">
        <v>4</v>
      </c>
    </row>
    <row r="412" spans="1:4" x14ac:dyDescent="0.3">
      <c r="A412" s="133">
        <v>43769</v>
      </c>
      <c r="B412" s="9" t="s">
        <v>445</v>
      </c>
      <c r="C412" s="9" t="s">
        <v>665</v>
      </c>
      <c r="D412" s="9">
        <v>1</v>
      </c>
    </row>
    <row r="413" spans="1:4" x14ac:dyDescent="0.3">
      <c r="A413" s="133">
        <v>43769</v>
      </c>
      <c r="B413" s="9" t="s">
        <v>445</v>
      </c>
      <c r="C413" s="9" t="s">
        <v>666</v>
      </c>
      <c r="D413" s="9">
        <v>1</v>
      </c>
    </row>
    <row r="414" spans="1:4" x14ac:dyDescent="0.3">
      <c r="A414" s="133">
        <v>43769</v>
      </c>
      <c r="B414" s="9" t="s">
        <v>445</v>
      </c>
      <c r="C414" s="9" t="s">
        <v>321</v>
      </c>
      <c r="D414" s="9">
        <v>4</v>
      </c>
    </row>
    <row r="415" spans="1:4" x14ac:dyDescent="0.3">
      <c r="A415" s="133">
        <v>43769</v>
      </c>
      <c r="B415" s="9" t="s">
        <v>445</v>
      </c>
      <c r="C415" s="9" t="s">
        <v>318</v>
      </c>
      <c r="D415" s="9">
        <v>43</v>
      </c>
    </row>
    <row r="416" spans="1:4" x14ac:dyDescent="0.3">
      <c r="A416" s="133">
        <v>43769</v>
      </c>
      <c r="B416" s="9" t="s">
        <v>445</v>
      </c>
      <c r="C416" s="9" t="s">
        <v>469</v>
      </c>
      <c r="D416" s="9">
        <v>1</v>
      </c>
    </row>
    <row r="417" spans="1:4" x14ac:dyDescent="0.3">
      <c r="A417" s="133">
        <v>43769</v>
      </c>
      <c r="B417" s="9" t="s">
        <v>445</v>
      </c>
      <c r="C417" s="9" t="s">
        <v>314</v>
      </c>
      <c r="D417" s="9">
        <v>1</v>
      </c>
    </row>
    <row r="418" spans="1:4" x14ac:dyDescent="0.3">
      <c r="A418" s="133">
        <v>43769</v>
      </c>
      <c r="B418" s="9" t="s">
        <v>445</v>
      </c>
      <c r="C418" s="9" t="s">
        <v>313</v>
      </c>
      <c r="D418" s="9">
        <v>3</v>
      </c>
    </row>
    <row r="419" spans="1:4" x14ac:dyDescent="0.3">
      <c r="A419" s="133">
        <v>43769</v>
      </c>
      <c r="B419" s="9" t="s">
        <v>445</v>
      </c>
      <c r="C419" s="9" t="s">
        <v>312</v>
      </c>
      <c r="D419" s="9">
        <v>10</v>
      </c>
    </row>
    <row r="420" spans="1:4" x14ac:dyDescent="0.3">
      <c r="A420" s="133">
        <v>43769</v>
      </c>
      <c r="B420" s="9" t="s">
        <v>445</v>
      </c>
      <c r="C420" s="9" t="s">
        <v>311</v>
      </c>
      <c r="D420" s="9">
        <v>15</v>
      </c>
    </row>
    <row r="421" spans="1:4" x14ac:dyDescent="0.3">
      <c r="A421" s="133">
        <v>43769</v>
      </c>
      <c r="B421" s="9" t="s">
        <v>445</v>
      </c>
      <c r="C421" s="9" t="s">
        <v>310</v>
      </c>
      <c r="D421" s="9">
        <v>2</v>
      </c>
    </row>
    <row r="422" spans="1:4" x14ac:dyDescent="0.3">
      <c r="A422" s="133">
        <v>43769</v>
      </c>
      <c r="B422" s="9" t="s">
        <v>445</v>
      </c>
      <c r="C422" s="9" t="s">
        <v>309</v>
      </c>
      <c r="D422" s="9">
        <v>1</v>
      </c>
    </row>
    <row r="423" spans="1:4" x14ac:dyDescent="0.3">
      <c r="A423" s="133">
        <v>43769</v>
      </c>
      <c r="B423" s="9" t="s">
        <v>445</v>
      </c>
      <c r="C423" s="9" t="s">
        <v>308</v>
      </c>
      <c r="D423" s="9">
        <v>2</v>
      </c>
    </row>
    <row r="424" spans="1:4" x14ac:dyDescent="0.3">
      <c r="A424" s="133">
        <v>43769</v>
      </c>
      <c r="B424" s="9" t="s">
        <v>445</v>
      </c>
      <c r="C424" s="9" t="s">
        <v>307</v>
      </c>
      <c r="D424" s="9">
        <v>7</v>
      </c>
    </row>
    <row r="425" spans="1:4" x14ac:dyDescent="0.3">
      <c r="A425" s="133">
        <v>43769</v>
      </c>
      <c r="B425" s="9" t="s">
        <v>445</v>
      </c>
      <c r="C425" s="9" t="s">
        <v>306</v>
      </c>
      <c r="D425" s="9">
        <v>9</v>
      </c>
    </row>
    <row r="426" spans="1:4" x14ac:dyDescent="0.3">
      <c r="A426" s="133">
        <v>43769</v>
      </c>
      <c r="B426" s="9" t="s">
        <v>445</v>
      </c>
      <c r="C426" s="9" t="s">
        <v>468</v>
      </c>
      <c r="D426" s="9">
        <v>2</v>
      </c>
    </row>
    <row r="427" spans="1:4" x14ac:dyDescent="0.3">
      <c r="A427" s="133">
        <v>43769</v>
      </c>
      <c r="B427" s="9" t="s">
        <v>445</v>
      </c>
      <c r="C427" s="9" t="s">
        <v>492</v>
      </c>
      <c r="D427" s="9">
        <v>1</v>
      </c>
    </row>
    <row r="428" spans="1:4" x14ac:dyDescent="0.3">
      <c r="A428" s="133">
        <v>43769</v>
      </c>
      <c r="B428" s="9" t="s">
        <v>445</v>
      </c>
      <c r="C428" s="9" t="s">
        <v>301</v>
      </c>
      <c r="D428" s="9">
        <v>5</v>
      </c>
    </row>
    <row r="429" spans="1:4" x14ac:dyDescent="0.3">
      <c r="A429" s="133">
        <v>43769</v>
      </c>
      <c r="B429" s="9" t="s">
        <v>445</v>
      </c>
      <c r="C429" s="9" t="s">
        <v>573</v>
      </c>
      <c r="D429" s="9">
        <v>1</v>
      </c>
    </row>
    <row r="430" spans="1:4" x14ac:dyDescent="0.3">
      <c r="A430" s="133">
        <v>43769</v>
      </c>
      <c r="B430" s="9" t="s">
        <v>445</v>
      </c>
      <c r="C430" s="9" t="s">
        <v>467</v>
      </c>
      <c r="D430" s="9">
        <v>2</v>
      </c>
    </row>
    <row r="431" spans="1:4" x14ac:dyDescent="0.3">
      <c r="A431" s="133">
        <v>43769</v>
      </c>
      <c r="B431" s="9" t="s">
        <v>445</v>
      </c>
      <c r="C431" s="9" t="s">
        <v>298</v>
      </c>
      <c r="D431" s="9">
        <v>20</v>
      </c>
    </row>
    <row r="432" spans="1:4" x14ac:dyDescent="0.3">
      <c r="A432" s="133">
        <v>43769</v>
      </c>
      <c r="B432" s="9" t="s">
        <v>445</v>
      </c>
      <c r="C432" s="9" t="s">
        <v>297</v>
      </c>
      <c r="D432" s="9">
        <v>17</v>
      </c>
    </row>
    <row r="433" spans="1:4" x14ac:dyDescent="0.3">
      <c r="A433" s="133">
        <v>43769</v>
      </c>
      <c r="B433" s="9" t="s">
        <v>445</v>
      </c>
      <c r="C433" s="9" t="s">
        <v>490</v>
      </c>
      <c r="D433" s="9">
        <v>1</v>
      </c>
    </row>
    <row r="434" spans="1:4" x14ac:dyDescent="0.3">
      <c r="A434" s="133">
        <v>43769</v>
      </c>
      <c r="B434" s="9" t="s">
        <v>445</v>
      </c>
      <c r="C434" s="9" t="s">
        <v>296</v>
      </c>
      <c r="D434" s="9">
        <v>1</v>
      </c>
    </row>
    <row r="435" spans="1:4" x14ac:dyDescent="0.3">
      <c r="A435" s="133">
        <v>43769</v>
      </c>
      <c r="B435" s="9" t="s">
        <v>445</v>
      </c>
      <c r="C435" s="9" t="s">
        <v>489</v>
      </c>
      <c r="D435" s="9">
        <v>1</v>
      </c>
    </row>
    <row r="436" spans="1:4" x14ac:dyDescent="0.3">
      <c r="A436" s="133">
        <v>43769</v>
      </c>
      <c r="B436" s="9" t="s">
        <v>445</v>
      </c>
      <c r="C436" s="9" t="s">
        <v>294</v>
      </c>
      <c r="D436" s="9">
        <v>32</v>
      </c>
    </row>
    <row r="437" spans="1:4" x14ac:dyDescent="0.3">
      <c r="A437" s="133">
        <v>43769</v>
      </c>
      <c r="B437" s="9" t="s">
        <v>445</v>
      </c>
      <c r="C437" s="9" t="s">
        <v>667</v>
      </c>
      <c r="D437" s="9">
        <v>1</v>
      </c>
    </row>
    <row r="438" spans="1:4" x14ac:dyDescent="0.3">
      <c r="A438" s="133">
        <v>43769</v>
      </c>
      <c r="B438" s="9" t="s">
        <v>445</v>
      </c>
      <c r="C438" s="9" t="s">
        <v>291</v>
      </c>
      <c r="D438" s="9">
        <v>1</v>
      </c>
    </row>
    <row r="439" spans="1:4" x14ac:dyDescent="0.3">
      <c r="A439" s="133">
        <v>43769</v>
      </c>
      <c r="B439" s="9" t="s">
        <v>445</v>
      </c>
      <c r="C439" s="9" t="s">
        <v>668</v>
      </c>
      <c r="D439" s="9">
        <v>1</v>
      </c>
    </row>
    <row r="440" spans="1:4" x14ac:dyDescent="0.3">
      <c r="A440" s="133">
        <v>43769</v>
      </c>
      <c r="B440" s="9" t="s">
        <v>445</v>
      </c>
      <c r="C440" s="9" t="s">
        <v>669</v>
      </c>
      <c r="D440" s="9">
        <v>1</v>
      </c>
    </row>
    <row r="441" spans="1:4" x14ac:dyDescent="0.3">
      <c r="A441" s="133">
        <v>43769</v>
      </c>
      <c r="B441" s="9" t="s">
        <v>445</v>
      </c>
      <c r="C441" s="9" t="s">
        <v>288</v>
      </c>
      <c r="D441" s="9">
        <v>3</v>
      </c>
    </row>
    <row r="442" spans="1:4" x14ac:dyDescent="0.3">
      <c r="A442" s="133">
        <v>43769</v>
      </c>
      <c r="B442" s="9" t="s">
        <v>445</v>
      </c>
      <c r="C442" s="9" t="s">
        <v>287</v>
      </c>
      <c r="D442" s="9">
        <v>25</v>
      </c>
    </row>
    <row r="443" spans="1:4" x14ac:dyDescent="0.3">
      <c r="A443" s="133">
        <v>43769</v>
      </c>
      <c r="B443" s="9" t="s">
        <v>445</v>
      </c>
      <c r="C443" s="9" t="s">
        <v>286</v>
      </c>
      <c r="D443" s="9">
        <v>3</v>
      </c>
    </row>
    <row r="444" spans="1:4" x14ac:dyDescent="0.3">
      <c r="A444" s="133">
        <v>43769</v>
      </c>
      <c r="B444" s="9" t="s">
        <v>445</v>
      </c>
      <c r="C444" s="9" t="s">
        <v>284</v>
      </c>
      <c r="D444" s="9">
        <v>2</v>
      </c>
    </row>
    <row r="445" spans="1:4" x14ac:dyDescent="0.3">
      <c r="A445" s="133">
        <v>43769</v>
      </c>
      <c r="B445" s="9" t="s">
        <v>445</v>
      </c>
      <c r="C445" s="9" t="s">
        <v>561</v>
      </c>
      <c r="D445" s="9">
        <v>1</v>
      </c>
    </row>
    <row r="446" spans="1:4" x14ac:dyDescent="0.3">
      <c r="A446" s="133">
        <v>43769</v>
      </c>
      <c r="B446" s="9" t="s">
        <v>445</v>
      </c>
      <c r="C446" s="9" t="s">
        <v>466</v>
      </c>
      <c r="D446" s="9">
        <v>2</v>
      </c>
    </row>
    <row r="447" spans="1:4" x14ac:dyDescent="0.3">
      <c r="A447" s="133">
        <v>43769</v>
      </c>
      <c r="B447" s="9" t="s">
        <v>445</v>
      </c>
      <c r="C447" s="9" t="s">
        <v>282</v>
      </c>
      <c r="D447" s="9">
        <v>1</v>
      </c>
    </row>
    <row r="448" spans="1:4" x14ac:dyDescent="0.3">
      <c r="A448" s="133">
        <v>43769</v>
      </c>
      <c r="B448" s="9" t="s">
        <v>445</v>
      </c>
      <c r="C448" s="9" t="s">
        <v>486</v>
      </c>
      <c r="D448" s="9">
        <v>1</v>
      </c>
    </row>
    <row r="449" spans="1:4" x14ac:dyDescent="0.3">
      <c r="A449" s="133">
        <v>43769</v>
      </c>
      <c r="B449" s="9" t="s">
        <v>445</v>
      </c>
      <c r="C449" s="9" t="s">
        <v>281</v>
      </c>
      <c r="D449" s="9">
        <v>2</v>
      </c>
    </row>
    <row r="450" spans="1:4" x14ac:dyDescent="0.3">
      <c r="A450" s="133">
        <v>43769</v>
      </c>
      <c r="B450" s="9" t="s">
        <v>445</v>
      </c>
      <c r="C450" s="9" t="s">
        <v>278</v>
      </c>
      <c r="D450" s="9">
        <v>3</v>
      </c>
    </row>
    <row r="451" spans="1:4" x14ac:dyDescent="0.3">
      <c r="A451" s="133">
        <v>43769</v>
      </c>
      <c r="B451" s="9" t="s">
        <v>445</v>
      </c>
      <c r="C451" s="9" t="s">
        <v>277</v>
      </c>
      <c r="D451" s="9">
        <v>1</v>
      </c>
    </row>
    <row r="452" spans="1:4" x14ac:dyDescent="0.3">
      <c r="A452" s="133">
        <v>43769</v>
      </c>
      <c r="B452" s="9" t="s">
        <v>445</v>
      </c>
      <c r="C452" s="9" t="s">
        <v>276</v>
      </c>
      <c r="D452" s="9">
        <v>1</v>
      </c>
    </row>
    <row r="453" spans="1:4" x14ac:dyDescent="0.3">
      <c r="A453" s="133">
        <v>43769</v>
      </c>
      <c r="B453" s="9" t="s">
        <v>445</v>
      </c>
      <c r="C453" s="9" t="s">
        <v>485</v>
      </c>
      <c r="D453" s="9">
        <v>1</v>
      </c>
    </row>
    <row r="454" spans="1:4" x14ac:dyDescent="0.3">
      <c r="A454" s="133">
        <v>43769</v>
      </c>
      <c r="B454" s="9" t="s">
        <v>445</v>
      </c>
      <c r="C454" s="9" t="s">
        <v>670</v>
      </c>
      <c r="D454" s="9">
        <v>1</v>
      </c>
    </row>
    <row r="455" spans="1:4" x14ac:dyDescent="0.3">
      <c r="A455" s="133">
        <v>43769</v>
      </c>
      <c r="B455" s="9" t="s">
        <v>445</v>
      </c>
      <c r="C455" s="9" t="s">
        <v>671</v>
      </c>
      <c r="D455" s="9">
        <v>1</v>
      </c>
    </row>
    <row r="456" spans="1:4" x14ac:dyDescent="0.3">
      <c r="A456" s="133">
        <v>43769</v>
      </c>
      <c r="B456" s="9" t="s">
        <v>445</v>
      </c>
      <c r="C456" s="9" t="s">
        <v>574</v>
      </c>
      <c r="D456" s="9">
        <v>1</v>
      </c>
    </row>
    <row r="457" spans="1:4" x14ac:dyDescent="0.3">
      <c r="A457" s="133">
        <v>43769</v>
      </c>
      <c r="B457" s="9" t="s">
        <v>445</v>
      </c>
      <c r="C457" s="9" t="s">
        <v>672</v>
      </c>
      <c r="D457" s="9">
        <v>1</v>
      </c>
    </row>
    <row r="458" spans="1:4" x14ac:dyDescent="0.3">
      <c r="A458" s="133">
        <v>43769</v>
      </c>
      <c r="B458" s="9" t="s">
        <v>445</v>
      </c>
      <c r="C458" s="9" t="s">
        <v>270</v>
      </c>
      <c r="D458" s="9">
        <v>1</v>
      </c>
    </row>
    <row r="459" spans="1:4" x14ac:dyDescent="0.3">
      <c r="A459" s="133">
        <v>43769</v>
      </c>
      <c r="B459" s="9" t="s">
        <v>445</v>
      </c>
      <c r="C459" s="9" t="s">
        <v>673</v>
      </c>
      <c r="D459" s="9">
        <v>2</v>
      </c>
    </row>
    <row r="460" spans="1:4" x14ac:dyDescent="0.3">
      <c r="A460" s="133">
        <v>43769</v>
      </c>
      <c r="B460" s="9" t="s">
        <v>445</v>
      </c>
      <c r="C460" s="9" t="s">
        <v>465</v>
      </c>
      <c r="D460" s="9">
        <v>1</v>
      </c>
    </row>
    <row r="461" spans="1:4" x14ac:dyDescent="0.3">
      <c r="A461" s="133">
        <v>43769</v>
      </c>
      <c r="B461" s="9" t="s">
        <v>445</v>
      </c>
      <c r="C461" s="9" t="s">
        <v>268</v>
      </c>
      <c r="D461" s="9">
        <v>7</v>
      </c>
    </row>
    <row r="462" spans="1:4" x14ac:dyDescent="0.3">
      <c r="A462" s="133">
        <v>43769</v>
      </c>
      <c r="B462" s="9" t="s">
        <v>445</v>
      </c>
      <c r="C462" s="9" t="s">
        <v>267</v>
      </c>
      <c r="D462" s="9">
        <v>4</v>
      </c>
    </row>
    <row r="463" spans="1:4" x14ac:dyDescent="0.3">
      <c r="A463" s="133">
        <v>43769</v>
      </c>
      <c r="B463" s="9" t="s">
        <v>445</v>
      </c>
      <c r="C463" s="9" t="s">
        <v>265</v>
      </c>
      <c r="D463" s="9">
        <v>3</v>
      </c>
    </row>
    <row r="464" spans="1:4" x14ac:dyDescent="0.3">
      <c r="A464" s="133">
        <v>43769</v>
      </c>
      <c r="B464" s="9" t="s">
        <v>445</v>
      </c>
      <c r="C464" s="9" t="s">
        <v>263</v>
      </c>
      <c r="D464" s="9">
        <v>4</v>
      </c>
    </row>
    <row r="465" spans="1:4" x14ac:dyDescent="0.3">
      <c r="A465" s="133">
        <v>43769</v>
      </c>
      <c r="B465" s="9" t="s">
        <v>445</v>
      </c>
      <c r="C465" s="9" t="s">
        <v>262</v>
      </c>
      <c r="D465" s="9">
        <v>1</v>
      </c>
    </row>
    <row r="466" spans="1:4" x14ac:dyDescent="0.3">
      <c r="A466" s="133">
        <v>43769</v>
      </c>
      <c r="B466" s="9" t="s">
        <v>445</v>
      </c>
      <c r="C466" s="9" t="s">
        <v>575</v>
      </c>
      <c r="D466" s="9">
        <v>1</v>
      </c>
    </row>
    <row r="467" spans="1:4" x14ac:dyDescent="0.3">
      <c r="A467" s="133">
        <v>43769</v>
      </c>
      <c r="B467" s="9" t="s">
        <v>445</v>
      </c>
      <c r="C467" s="9" t="s">
        <v>260</v>
      </c>
      <c r="D467" s="9">
        <v>18</v>
      </c>
    </row>
    <row r="468" spans="1:4" x14ac:dyDescent="0.3">
      <c r="A468" s="133">
        <v>43769</v>
      </c>
      <c r="B468" s="9" t="s">
        <v>445</v>
      </c>
      <c r="C468" s="9" t="s">
        <v>464</v>
      </c>
      <c r="D468" s="9">
        <v>1</v>
      </c>
    </row>
    <row r="469" spans="1:4" x14ac:dyDescent="0.3">
      <c r="A469" s="133">
        <v>43769</v>
      </c>
      <c r="B469" s="9" t="s">
        <v>445</v>
      </c>
      <c r="C469" s="9" t="s">
        <v>259</v>
      </c>
      <c r="D469" s="9">
        <v>3</v>
      </c>
    </row>
    <row r="470" spans="1:4" x14ac:dyDescent="0.3">
      <c r="A470" s="133">
        <v>43769</v>
      </c>
      <c r="B470" s="9" t="s">
        <v>445</v>
      </c>
      <c r="C470" s="9" t="s">
        <v>258</v>
      </c>
      <c r="D470" s="9">
        <v>2</v>
      </c>
    </row>
    <row r="471" spans="1:4" x14ac:dyDescent="0.3">
      <c r="A471" s="133">
        <v>43769</v>
      </c>
      <c r="B471" s="9" t="s">
        <v>445</v>
      </c>
      <c r="C471" s="9" t="s">
        <v>674</v>
      </c>
      <c r="D471" s="9">
        <v>4</v>
      </c>
    </row>
    <row r="472" spans="1:4" x14ac:dyDescent="0.3">
      <c r="A472" s="133">
        <v>43769</v>
      </c>
      <c r="B472" s="9" t="s">
        <v>445</v>
      </c>
      <c r="C472" s="9" t="s">
        <v>255</v>
      </c>
      <c r="D472" s="9">
        <v>2</v>
      </c>
    </row>
    <row r="473" spans="1:4" x14ac:dyDescent="0.3">
      <c r="A473" s="133">
        <v>43769</v>
      </c>
      <c r="B473" s="9" t="s">
        <v>445</v>
      </c>
      <c r="C473" s="9" t="s">
        <v>675</v>
      </c>
      <c r="D473" s="9">
        <v>1</v>
      </c>
    </row>
    <row r="474" spans="1:4" x14ac:dyDescent="0.3">
      <c r="A474" s="133">
        <v>43769</v>
      </c>
      <c r="B474" s="9" t="s">
        <v>445</v>
      </c>
      <c r="C474" s="9" t="s">
        <v>676</v>
      </c>
      <c r="D474" s="9">
        <v>1</v>
      </c>
    </row>
    <row r="475" spans="1:4" x14ac:dyDescent="0.3">
      <c r="A475" s="133">
        <v>43769</v>
      </c>
      <c r="B475" s="9" t="s">
        <v>445</v>
      </c>
      <c r="C475" s="9" t="s">
        <v>252</v>
      </c>
      <c r="D475" s="9">
        <v>6</v>
      </c>
    </row>
    <row r="476" spans="1:4" x14ac:dyDescent="0.3">
      <c r="A476" s="133">
        <v>43769</v>
      </c>
      <c r="B476" s="9" t="s">
        <v>445</v>
      </c>
      <c r="C476" s="9" t="s">
        <v>677</v>
      </c>
      <c r="D476" s="9">
        <v>1</v>
      </c>
    </row>
    <row r="477" spans="1:4" x14ac:dyDescent="0.3">
      <c r="A477" s="133">
        <v>43769</v>
      </c>
      <c r="B477" s="9" t="s">
        <v>445</v>
      </c>
      <c r="C477" s="9" t="s">
        <v>678</v>
      </c>
      <c r="D477" s="9">
        <v>1</v>
      </c>
    </row>
    <row r="478" spans="1:4" x14ac:dyDescent="0.3">
      <c r="A478" s="133">
        <v>43769</v>
      </c>
      <c r="B478" s="9" t="s">
        <v>445</v>
      </c>
      <c r="C478" s="9" t="s">
        <v>251</v>
      </c>
      <c r="D478" s="9">
        <v>1</v>
      </c>
    </row>
    <row r="479" spans="1:4" x14ac:dyDescent="0.3">
      <c r="A479" s="133">
        <v>43769</v>
      </c>
      <c r="B479" s="9" t="s">
        <v>445</v>
      </c>
      <c r="C479" s="9" t="s">
        <v>463</v>
      </c>
      <c r="D479" s="9">
        <v>1</v>
      </c>
    </row>
    <row r="480" spans="1:4" x14ac:dyDescent="0.3">
      <c r="A480" s="133">
        <v>43769</v>
      </c>
      <c r="B480" s="9" t="s">
        <v>445</v>
      </c>
      <c r="C480" s="9" t="s">
        <v>462</v>
      </c>
      <c r="D480" s="9">
        <v>1</v>
      </c>
    </row>
    <row r="481" spans="1:4" x14ac:dyDescent="0.3">
      <c r="A481" s="133">
        <v>43769</v>
      </c>
      <c r="B481" s="9" t="s">
        <v>445</v>
      </c>
      <c r="C481" s="9" t="s">
        <v>461</v>
      </c>
      <c r="D481" s="9">
        <v>1</v>
      </c>
    </row>
    <row r="482" spans="1:4" x14ac:dyDescent="0.3">
      <c r="A482" s="133">
        <v>43769</v>
      </c>
      <c r="B482" s="9" t="s">
        <v>445</v>
      </c>
      <c r="C482" s="9" t="s">
        <v>249</v>
      </c>
      <c r="D482" s="9">
        <v>1</v>
      </c>
    </row>
    <row r="483" spans="1:4" x14ac:dyDescent="0.3">
      <c r="A483" s="133">
        <v>43769</v>
      </c>
      <c r="B483" s="9" t="s">
        <v>445</v>
      </c>
      <c r="C483" s="9" t="s">
        <v>248</v>
      </c>
      <c r="D483" s="9">
        <v>1</v>
      </c>
    </row>
    <row r="484" spans="1:4" x14ac:dyDescent="0.3">
      <c r="A484" s="133">
        <v>43769</v>
      </c>
      <c r="B484" s="9" t="s">
        <v>445</v>
      </c>
      <c r="C484" s="9" t="s">
        <v>679</v>
      </c>
      <c r="D484" s="9">
        <v>1</v>
      </c>
    </row>
    <row r="485" spans="1:4" x14ac:dyDescent="0.3">
      <c r="A485" s="133">
        <v>43769</v>
      </c>
      <c r="B485" s="9" t="s">
        <v>445</v>
      </c>
      <c r="C485" s="9" t="s">
        <v>247</v>
      </c>
      <c r="D485" s="9">
        <v>34</v>
      </c>
    </row>
    <row r="486" spans="1:4" x14ac:dyDescent="0.3">
      <c r="A486" s="133">
        <v>43769</v>
      </c>
      <c r="B486" s="9" t="s">
        <v>445</v>
      </c>
      <c r="C486" s="9" t="s">
        <v>615</v>
      </c>
      <c r="D486" s="9">
        <v>21</v>
      </c>
    </row>
    <row r="487" spans="1:4" x14ac:dyDescent="0.3">
      <c r="A487" s="133">
        <v>43769</v>
      </c>
      <c r="B487" s="9" t="s">
        <v>445</v>
      </c>
      <c r="C487" s="9" t="s">
        <v>245</v>
      </c>
      <c r="D487" s="9">
        <v>16</v>
      </c>
    </row>
    <row r="488" spans="1:4" x14ac:dyDescent="0.3">
      <c r="A488" s="133">
        <v>43769</v>
      </c>
      <c r="B488" s="9" t="s">
        <v>445</v>
      </c>
      <c r="C488" s="9" t="s">
        <v>481</v>
      </c>
      <c r="D488" s="9">
        <v>1</v>
      </c>
    </row>
    <row r="489" spans="1:4" x14ac:dyDescent="0.3">
      <c r="A489" s="133">
        <v>43769</v>
      </c>
      <c r="B489" s="9" t="s">
        <v>445</v>
      </c>
      <c r="C489" s="9" t="s">
        <v>244</v>
      </c>
      <c r="D489" s="9">
        <v>6</v>
      </c>
    </row>
    <row r="490" spans="1:4" x14ac:dyDescent="0.3">
      <c r="A490" s="133">
        <v>43769</v>
      </c>
      <c r="B490" s="9" t="s">
        <v>445</v>
      </c>
      <c r="C490" s="9" t="s">
        <v>242</v>
      </c>
      <c r="D490" s="9">
        <v>15</v>
      </c>
    </row>
    <row r="491" spans="1:4" x14ac:dyDescent="0.3">
      <c r="A491" s="133">
        <v>43769</v>
      </c>
      <c r="B491" s="9" t="s">
        <v>445</v>
      </c>
      <c r="C491" s="9" t="s">
        <v>240</v>
      </c>
      <c r="D491" s="9">
        <v>21</v>
      </c>
    </row>
    <row r="492" spans="1:4" x14ac:dyDescent="0.3">
      <c r="A492" s="133">
        <v>43769</v>
      </c>
      <c r="B492" s="9" t="s">
        <v>445</v>
      </c>
      <c r="C492" s="9" t="s">
        <v>239</v>
      </c>
      <c r="D492" s="9">
        <v>6</v>
      </c>
    </row>
    <row r="493" spans="1:4" x14ac:dyDescent="0.3">
      <c r="A493" s="133">
        <v>43769</v>
      </c>
      <c r="B493" s="9" t="s">
        <v>445</v>
      </c>
      <c r="C493" s="9" t="s">
        <v>238</v>
      </c>
      <c r="D493" s="9">
        <v>1</v>
      </c>
    </row>
    <row r="494" spans="1:4" x14ac:dyDescent="0.3">
      <c r="A494" s="133">
        <v>43769</v>
      </c>
      <c r="B494" s="9" t="s">
        <v>445</v>
      </c>
      <c r="C494" s="9" t="s">
        <v>236</v>
      </c>
      <c r="D494" s="9">
        <v>18</v>
      </c>
    </row>
    <row r="495" spans="1:4" x14ac:dyDescent="0.3">
      <c r="A495" s="133">
        <v>43769</v>
      </c>
      <c r="B495" s="9" t="s">
        <v>445</v>
      </c>
      <c r="C495" s="9" t="s">
        <v>680</v>
      </c>
      <c r="D495" s="9">
        <v>1</v>
      </c>
    </row>
    <row r="496" spans="1:4" x14ac:dyDescent="0.3">
      <c r="A496" s="133">
        <v>43769</v>
      </c>
      <c r="B496" s="9" t="s">
        <v>445</v>
      </c>
      <c r="C496" s="9" t="s">
        <v>234</v>
      </c>
      <c r="D496" s="9">
        <v>1</v>
      </c>
    </row>
    <row r="497" spans="1:4" x14ac:dyDescent="0.3">
      <c r="A497" s="133">
        <v>43769</v>
      </c>
      <c r="B497" s="9" t="s">
        <v>445</v>
      </c>
      <c r="C497" s="9" t="s">
        <v>681</v>
      </c>
      <c r="D497" s="9">
        <v>1</v>
      </c>
    </row>
    <row r="498" spans="1:4" x14ac:dyDescent="0.3">
      <c r="A498" s="133">
        <v>43769</v>
      </c>
      <c r="B498" s="9" t="s">
        <v>445</v>
      </c>
      <c r="C498" s="9" t="s">
        <v>460</v>
      </c>
      <c r="D498" s="9">
        <v>1</v>
      </c>
    </row>
    <row r="499" spans="1:4" x14ac:dyDescent="0.3">
      <c r="A499" s="133">
        <v>43769</v>
      </c>
      <c r="B499" s="9" t="s">
        <v>445</v>
      </c>
      <c r="C499" s="9" t="s">
        <v>576</v>
      </c>
      <c r="D499" s="9">
        <v>1</v>
      </c>
    </row>
    <row r="500" spans="1:4" x14ac:dyDescent="0.3">
      <c r="A500" s="133">
        <v>43769</v>
      </c>
      <c r="B500" s="9" t="s">
        <v>445</v>
      </c>
      <c r="C500" s="9" t="s">
        <v>459</v>
      </c>
      <c r="D500" s="9">
        <v>3</v>
      </c>
    </row>
    <row r="501" spans="1:4" x14ac:dyDescent="0.3">
      <c r="A501" s="133">
        <v>43769</v>
      </c>
      <c r="B501" s="9" t="s">
        <v>445</v>
      </c>
      <c r="C501" s="9" t="s">
        <v>682</v>
      </c>
      <c r="D501" s="9">
        <v>2</v>
      </c>
    </row>
    <row r="502" spans="1:4" x14ac:dyDescent="0.3">
      <c r="A502" s="133">
        <v>43769</v>
      </c>
      <c r="B502" s="9" t="s">
        <v>445</v>
      </c>
      <c r="C502" s="9" t="s">
        <v>227</v>
      </c>
      <c r="D502" s="9">
        <v>1</v>
      </c>
    </row>
    <row r="503" spans="1:4" x14ac:dyDescent="0.3">
      <c r="A503" s="133">
        <v>43769</v>
      </c>
      <c r="B503" s="9" t="s">
        <v>445</v>
      </c>
      <c r="C503" s="9" t="s">
        <v>226</v>
      </c>
      <c r="D503" s="9">
        <v>3</v>
      </c>
    </row>
    <row r="504" spans="1:4" x14ac:dyDescent="0.3">
      <c r="A504" s="133">
        <v>43769</v>
      </c>
      <c r="B504" s="9" t="s">
        <v>445</v>
      </c>
      <c r="C504" s="9" t="s">
        <v>225</v>
      </c>
      <c r="D504" s="9">
        <v>4</v>
      </c>
    </row>
    <row r="505" spans="1:4" x14ac:dyDescent="0.3">
      <c r="A505" s="133">
        <v>43769</v>
      </c>
      <c r="B505" s="9" t="s">
        <v>445</v>
      </c>
      <c r="C505" s="9" t="s">
        <v>458</v>
      </c>
      <c r="D505" s="9">
        <v>7</v>
      </c>
    </row>
    <row r="506" spans="1:4" x14ac:dyDescent="0.3">
      <c r="A506" s="133">
        <v>43769</v>
      </c>
      <c r="B506" s="9" t="s">
        <v>445</v>
      </c>
      <c r="C506" s="9" t="s">
        <v>683</v>
      </c>
      <c r="D506" s="9">
        <v>1</v>
      </c>
    </row>
    <row r="507" spans="1:4" x14ac:dyDescent="0.3">
      <c r="A507" s="133">
        <v>43769</v>
      </c>
      <c r="B507" s="9" t="s">
        <v>445</v>
      </c>
      <c r="C507" s="9" t="s">
        <v>223</v>
      </c>
      <c r="D507" s="9">
        <v>1</v>
      </c>
    </row>
    <row r="508" spans="1:4" x14ac:dyDescent="0.3">
      <c r="A508" s="133">
        <v>43769</v>
      </c>
      <c r="B508" s="9" t="s">
        <v>445</v>
      </c>
      <c r="C508" s="9" t="s">
        <v>222</v>
      </c>
      <c r="D508" s="9">
        <v>3</v>
      </c>
    </row>
    <row r="509" spans="1:4" x14ac:dyDescent="0.3">
      <c r="A509" s="133">
        <v>43769</v>
      </c>
      <c r="B509" s="9" t="s">
        <v>445</v>
      </c>
      <c r="C509" s="9" t="s">
        <v>221</v>
      </c>
      <c r="D509" s="9">
        <v>1</v>
      </c>
    </row>
    <row r="510" spans="1:4" x14ac:dyDescent="0.3">
      <c r="A510" s="133">
        <v>43769</v>
      </c>
      <c r="B510" s="9" t="s">
        <v>445</v>
      </c>
      <c r="C510" s="9" t="s">
        <v>457</v>
      </c>
      <c r="D510" s="9">
        <v>1</v>
      </c>
    </row>
    <row r="511" spans="1:4" x14ac:dyDescent="0.3">
      <c r="A511" s="133">
        <v>43769</v>
      </c>
      <c r="B511" s="9" t="s">
        <v>445</v>
      </c>
      <c r="C511" s="9" t="s">
        <v>456</v>
      </c>
      <c r="D511" s="9">
        <v>2</v>
      </c>
    </row>
    <row r="512" spans="1:4" x14ac:dyDescent="0.3">
      <c r="A512" s="133">
        <v>43769</v>
      </c>
      <c r="B512" s="9" t="s">
        <v>445</v>
      </c>
      <c r="C512" s="9" t="s">
        <v>220</v>
      </c>
      <c r="D512" s="9">
        <v>2</v>
      </c>
    </row>
    <row r="513" spans="1:4" x14ac:dyDescent="0.3">
      <c r="A513" s="133">
        <v>43769</v>
      </c>
      <c r="B513" s="9" t="s">
        <v>445</v>
      </c>
      <c r="C513" s="9" t="s">
        <v>217</v>
      </c>
      <c r="D513" s="9">
        <v>4</v>
      </c>
    </row>
    <row r="514" spans="1:4" x14ac:dyDescent="0.3">
      <c r="A514" s="133">
        <v>43769</v>
      </c>
      <c r="B514" s="9" t="s">
        <v>445</v>
      </c>
      <c r="C514" s="9" t="s">
        <v>684</v>
      </c>
      <c r="D514" s="9">
        <v>1</v>
      </c>
    </row>
    <row r="515" spans="1:4" x14ac:dyDescent="0.3">
      <c r="A515" s="133">
        <v>43769</v>
      </c>
      <c r="B515" s="9" t="s">
        <v>445</v>
      </c>
      <c r="C515" s="9" t="s">
        <v>213</v>
      </c>
      <c r="D515" s="9">
        <v>9</v>
      </c>
    </row>
    <row r="516" spans="1:4" x14ac:dyDescent="0.3">
      <c r="A516" s="133">
        <v>43769</v>
      </c>
      <c r="B516" s="9" t="s">
        <v>445</v>
      </c>
      <c r="C516" s="9" t="s">
        <v>577</v>
      </c>
      <c r="D516" s="9">
        <v>1</v>
      </c>
    </row>
    <row r="517" spans="1:4" x14ac:dyDescent="0.3">
      <c r="A517" s="133">
        <v>43769</v>
      </c>
      <c r="B517" s="9" t="s">
        <v>445</v>
      </c>
      <c r="C517" s="9" t="s">
        <v>211</v>
      </c>
      <c r="D517" s="9">
        <v>4</v>
      </c>
    </row>
    <row r="518" spans="1:4" x14ac:dyDescent="0.3">
      <c r="A518" s="133">
        <v>43769</v>
      </c>
      <c r="B518" s="9" t="s">
        <v>445</v>
      </c>
      <c r="C518" s="9" t="s">
        <v>207</v>
      </c>
      <c r="D518" s="9">
        <v>5</v>
      </c>
    </row>
    <row r="519" spans="1:4" x14ac:dyDescent="0.3">
      <c r="A519" s="133">
        <v>43769</v>
      </c>
      <c r="B519" s="9" t="s">
        <v>445</v>
      </c>
      <c r="C519" s="9" t="s">
        <v>205</v>
      </c>
      <c r="D519" s="9">
        <v>61</v>
      </c>
    </row>
    <row r="520" spans="1:4" x14ac:dyDescent="0.3">
      <c r="A520" s="133">
        <v>43769</v>
      </c>
      <c r="B520" s="9" t="s">
        <v>445</v>
      </c>
      <c r="C520" s="9" t="s">
        <v>204</v>
      </c>
      <c r="D520" s="9">
        <v>1</v>
      </c>
    </row>
    <row r="521" spans="1:4" x14ac:dyDescent="0.3">
      <c r="A521" s="133">
        <v>43769</v>
      </c>
      <c r="B521" s="9" t="s">
        <v>445</v>
      </c>
      <c r="C521" s="9" t="s">
        <v>203</v>
      </c>
      <c r="D521" s="9">
        <v>1</v>
      </c>
    </row>
    <row r="522" spans="1:4" x14ac:dyDescent="0.3">
      <c r="A522" s="133">
        <v>43769</v>
      </c>
      <c r="B522" s="9" t="s">
        <v>445</v>
      </c>
      <c r="C522" s="9" t="s">
        <v>455</v>
      </c>
      <c r="D522" s="9">
        <v>1</v>
      </c>
    </row>
    <row r="523" spans="1:4" x14ac:dyDescent="0.3">
      <c r="A523" s="133">
        <v>43769</v>
      </c>
      <c r="B523" s="9" t="s">
        <v>445</v>
      </c>
      <c r="C523" s="9" t="s">
        <v>454</v>
      </c>
      <c r="D523" s="9">
        <v>1</v>
      </c>
    </row>
    <row r="524" spans="1:4" x14ac:dyDescent="0.3">
      <c r="A524" s="133">
        <v>43769</v>
      </c>
      <c r="B524" s="9" t="s">
        <v>445</v>
      </c>
      <c r="C524" s="9" t="s">
        <v>453</v>
      </c>
      <c r="D524" s="9">
        <v>1</v>
      </c>
    </row>
    <row r="525" spans="1:4" x14ac:dyDescent="0.3">
      <c r="A525" s="133">
        <v>43769</v>
      </c>
      <c r="B525" s="9" t="s">
        <v>445</v>
      </c>
      <c r="C525" s="9" t="s">
        <v>202</v>
      </c>
      <c r="D525" s="9">
        <v>1</v>
      </c>
    </row>
    <row r="526" spans="1:4" x14ac:dyDescent="0.3">
      <c r="A526" s="133">
        <v>43769</v>
      </c>
      <c r="B526" s="9" t="s">
        <v>445</v>
      </c>
      <c r="C526" s="9" t="s">
        <v>201</v>
      </c>
      <c r="D526" s="9">
        <v>2</v>
      </c>
    </row>
    <row r="527" spans="1:4" x14ac:dyDescent="0.3">
      <c r="A527" s="133">
        <v>43769</v>
      </c>
      <c r="B527" s="9" t="s">
        <v>445</v>
      </c>
      <c r="C527" s="9" t="s">
        <v>452</v>
      </c>
      <c r="D527" s="9">
        <v>4</v>
      </c>
    </row>
    <row r="528" spans="1:4" x14ac:dyDescent="0.3">
      <c r="A528" s="133">
        <v>43769</v>
      </c>
      <c r="B528" s="9" t="s">
        <v>445</v>
      </c>
      <c r="C528" s="9" t="s">
        <v>451</v>
      </c>
      <c r="D528" s="9">
        <v>1</v>
      </c>
    </row>
    <row r="529" spans="1:4" x14ac:dyDescent="0.3">
      <c r="A529" s="133">
        <v>43769</v>
      </c>
      <c r="B529" s="9" t="s">
        <v>445</v>
      </c>
      <c r="C529" s="9" t="s">
        <v>199</v>
      </c>
      <c r="D529" s="9">
        <v>1</v>
      </c>
    </row>
    <row r="530" spans="1:4" x14ac:dyDescent="0.3">
      <c r="A530" s="133">
        <v>43769</v>
      </c>
      <c r="B530" s="9" t="s">
        <v>445</v>
      </c>
      <c r="C530" s="9" t="s">
        <v>476</v>
      </c>
      <c r="D530" s="9">
        <v>1</v>
      </c>
    </row>
    <row r="531" spans="1:4" x14ac:dyDescent="0.3">
      <c r="A531" s="133">
        <v>43769</v>
      </c>
      <c r="B531" s="9" t="s">
        <v>445</v>
      </c>
      <c r="C531" s="9" t="s">
        <v>197</v>
      </c>
      <c r="D531" s="9">
        <v>2</v>
      </c>
    </row>
    <row r="532" spans="1:4" x14ac:dyDescent="0.3">
      <c r="A532" s="133">
        <v>43769</v>
      </c>
      <c r="B532" s="9" t="s">
        <v>445</v>
      </c>
      <c r="C532" s="9" t="s">
        <v>475</v>
      </c>
      <c r="D532" s="9">
        <v>1</v>
      </c>
    </row>
    <row r="533" spans="1:4" x14ac:dyDescent="0.3">
      <c r="A533" s="133">
        <v>43769</v>
      </c>
      <c r="B533" s="9" t="s">
        <v>445</v>
      </c>
      <c r="C533" s="9" t="s">
        <v>586</v>
      </c>
      <c r="D533" s="9">
        <v>2</v>
      </c>
    </row>
    <row r="534" spans="1:4" x14ac:dyDescent="0.3">
      <c r="A534" s="133">
        <v>43769</v>
      </c>
      <c r="B534" s="9" t="s">
        <v>445</v>
      </c>
      <c r="C534" s="9" t="s">
        <v>195</v>
      </c>
      <c r="D534" s="9">
        <v>1</v>
      </c>
    </row>
    <row r="535" spans="1:4" x14ac:dyDescent="0.3">
      <c r="A535" s="133">
        <v>43769</v>
      </c>
      <c r="B535" s="9" t="s">
        <v>445</v>
      </c>
      <c r="C535" s="9" t="s">
        <v>194</v>
      </c>
      <c r="D535" s="9">
        <v>5</v>
      </c>
    </row>
    <row r="536" spans="1:4" x14ac:dyDescent="0.3">
      <c r="A536" s="133">
        <v>43769</v>
      </c>
      <c r="B536" s="9" t="s">
        <v>445</v>
      </c>
      <c r="C536" s="9" t="s">
        <v>587</v>
      </c>
      <c r="D536" s="9">
        <v>1</v>
      </c>
    </row>
    <row r="537" spans="1:4" x14ac:dyDescent="0.3">
      <c r="A537" s="133">
        <v>43769</v>
      </c>
      <c r="B537" s="9" t="s">
        <v>445</v>
      </c>
      <c r="C537" s="9" t="s">
        <v>190</v>
      </c>
      <c r="D537" s="9">
        <v>3</v>
      </c>
    </row>
    <row r="538" spans="1:4" x14ac:dyDescent="0.3">
      <c r="A538" s="133">
        <v>43769</v>
      </c>
      <c r="B538" s="9" t="s">
        <v>445</v>
      </c>
      <c r="C538" s="9" t="s">
        <v>189</v>
      </c>
      <c r="D538" s="9">
        <v>1</v>
      </c>
    </row>
    <row r="539" spans="1:4" x14ac:dyDescent="0.3">
      <c r="A539" s="133">
        <v>43769</v>
      </c>
      <c r="B539" s="9" t="s">
        <v>445</v>
      </c>
      <c r="C539" s="9" t="s">
        <v>188</v>
      </c>
      <c r="D539" s="9">
        <v>1</v>
      </c>
    </row>
    <row r="540" spans="1:4" x14ac:dyDescent="0.3">
      <c r="A540" s="133">
        <v>43769</v>
      </c>
      <c r="B540" s="9" t="s">
        <v>445</v>
      </c>
      <c r="C540" s="9" t="s">
        <v>450</v>
      </c>
      <c r="D540" s="9">
        <v>1</v>
      </c>
    </row>
    <row r="541" spans="1:4" x14ac:dyDescent="0.3">
      <c r="A541" s="133">
        <v>43769</v>
      </c>
      <c r="B541" s="9" t="s">
        <v>445</v>
      </c>
      <c r="C541" s="9" t="s">
        <v>449</v>
      </c>
      <c r="D541" s="9">
        <v>4</v>
      </c>
    </row>
    <row r="542" spans="1:4" x14ac:dyDescent="0.3">
      <c r="A542" s="133">
        <v>43769</v>
      </c>
      <c r="B542" s="9" t="s">
        <v>445</v>
      </c>
      <c r="C542" s="9" t="s">
        <v>685</v>
      </c>
      <c r="D542" s="9">
        <v>1</v>
      </c>
    </row>
    <row r="543" spans="1:4" x14ac:dyDescent="0.3">
      <c r="A543" s="133">
        <v>43769</v>
      </c>
      <c r="B543" s="9" t="s">
        <v>445</v>
      </c>
      <c r="C543" s="9" t="s">
        <v>686</v>
      </c>
      <c r="D543" s="9">
        <v>1</v>
      </c>
    </row>
    <row r="544" spans="1:4" x14ac:dyDescent="0.3">
      <c r="A544" s="133">
        <v>43769</v>
      </c>
      <c r="B544" s="9" t="s">
        <v>445</v>
      </c>
      <c r="C544" s="9" t="s">
        <v>448</v>
      </c>
      <c r="D544" s="9">
        <v>4</v>
      </c>
    </row>
    <row r="545" spans="1:4" x14ac:dyDescent="0.3">
      <c r="A545" s="133">
        <v>43769</v>
      </c>
      <c r="B545" s="9" t="s">
        <v>445</v>
      </c>
      <c r="C545" s="9" t="s">
        <v>185</v>
      </c>
      <c r="D545" s="9">
        <v>6</v>
      </c>
    </row>
    <row r="546" spans="1:4" x14ac:dyDescent="0.3">
      <c r="A546" s="133">
        <v>43769</v>
      </c>
      <c r="B546" s="9" t="s">
        <v>445</v>
      </c>
      <c r="C546" s="9" t="s">
        <v>184</v>
      </c>
      <c r="D546" s="9">
        <v>3</v>
      </c>
    </row>
    <row r="547" spans="1:4" x14ac:dyDescent="0.3">
      <c r="A547" s="133">
        <v>43769</v>
      </c>
      <c r="B547" s="9" t="s">
        <v>445</v>
      </c>
      <c r="C547" s="9" t="s">
        <v>183</v>
      </c>
      <c r="D547" s="9">
        <v>2</v>
      </c>
    </row>
    <row r="548" spans="1:4" x14ac:dyDescent="0.3">
      <c r="A548" s="133">
        <v>43769</v>
      </c>
      <c r="B548" s="9" t="s">
        <v>445</v>
      </c>
      <c r="C548" s="9" t="s">
        <v>182</v>
      </c>
      <c r="D548" s="9">
        <v>3</v>
      </c>
    </row>
    <row r="549" spans="1:4" x14ac:dyDescent="0.3">
      <c r="A549" s="133">
        <v>43769</v>
      </c>
      <c r="B549" s="9" t="s">
        <v>445</v>
      </c>
      <c r="C549" s="9" t="s">
        <v>181</v>
      </c>
      <c r="D549" s="9">
        <v>1</v>
      </c>
    </row>
    <row r="550" spans="1:4" x14ac:dyDescent="0.3">
      <c r="A550" s="133">
        <v>43769</v>
      </c>
      <c r="B550" s="9" t="s">
        <v>445</v>
      </c>
      <c r="C550" s="9" t="s">
        <v>180</v>
      </c>
      <c r="D550" s="9">
        <v>1</v>
      </c>
    </row>
    <row r="551" spans="1:4" x14ac:dyDescent="0.3">
      <c r="A551" s="133">
        <v>43769</v>
      </c>
      <c r="B551" s="9" t="s">
        <v>445</v>
      </c>
      <c r="C551" s="9" t="s">
        <v>179</v>
      </c>
      <c r="D551" s="9">
        <v>1</v>
      </c>
    </row>
    <row r="552" spans="1:4" x14ac:dyDescent="0.3">
      <c r="A552" s="133">
        <v>43769</v>
      </c>
      <c r="B552" s="9" t="s">
        <v>445</v>
      </c>
      <c r="C552" s="9" t="s">
        <v>177</v>
      </c>
      <c r="D552" s="9">
        <v>3</v>
      </c>
    </row>
    <row r="553" spans="1:4" x14ac:dyDescent="0.3">
      <c r="A553" s="133">
        <v>43769</v>
      </c>
      <c r="B553" s="9" t="s">
        <v>445</v>
      </c>
      <c r="C553" s="9" t="s">
        <v>176</v>
      </c>
      <c r="D553" s="9">
        <v>2</v>
      </c>
    </row>
    <row r="554" spans="1:4" x14ac:dyDescent="0.3">
      <c r="A554" s="133">
        <v>43769</v>
      </c>
      <c r="B554" s="9" t="s">
        <v>445</v>
      </c>
      <c r="C554" s="9" t="s">
        <v>175</v>
      </c>
      <c r="D554" s="9">
        <v>4</v>
      </c>
    </row>
    <row r="555" spans="1:4" x14ac:dyDescent="0.3">
      <c r="A555" s="133">
        <v>43769</v>
      </c>
      <c r="B555" s="9" t="s">
        <v>445</v>
      </c>
      <c r="C555" s="9" t="s">
        <v>548</v>
      </c>
      <c r="D555" s="9">
        <v>2</v>
      </c>
    </row>
    <row r="556" spans="1:4" x14ac:dyDescent="0.3">
      <c r="A556" s="133">
        <v>43769</v>
      </c>
      <c r="B556" s="9" t="s">
        <v>445</v>
      </c>
      <c r="C556" s="9" t="s">
        <v>447</v>
      </c>
      <c r="D556" s="9">
        <v>9</v>
      </c>
    </row>
    <row r="557" spans="1:4" x14ac:dyDescent="0.3">
      <c r="A557" s="133">
        <v>43769</v>
      </c>
      <c r="B557" s="9" t="s">
        <v>445</v>
      </c>
      <c r="C557" s="9" t="s">
        <v>687</v>
      </c>
      <c r="D557" s="9">
        <v>1</v>
      </c>
    </row>
    <row r="558" spans="1:4" x14ac:dyDescent="0.3">
      <c r="A558" s="133">
        <v>43769</v>
      </c>
      <c r="B558" s="9" t="s">
        <v>445</v>
      </c>
      <c r="C558" s="9" t="s">
        <v>579</v>
      </c>
      <c r="D558" s="9">
        <v>1</v>
      </c>
    </row>
    <row r="559" spans="1:4" x14ac:dyDescent="0.3">
      <c r="A559" s="133">
        <v>43769</v>
      </c>
      <c r="B559" s="9" t="s">
        <v>445</v>
      </c>
      <c r="C559" s="9" t="s">
        <v>171</v>
      </c>
      <c r="D559" s="9">
        <v>7</v>
      </c>
    </row>
    <row r="560" spans="1:4" x14ac:dyDescent="0.3">
      <c r="A560" s="133">
        <v>43769</v>
      </c>
      <c r="B560" s="9" t="s">
        <v>445</v>
      </c>
      <c r="C560" s="9" t="s">
        <v>170</v>
      </c>
      <c r="D560" s="9">
        <v>1</v>
      </c>
    </row>
    <row r="561" spans="1:4" x14ac:dyDescent="0.3">
      <c r="A561" s="133">
        <v>43769</v>
      </c>
      <c r="B561" s="9" t="s">
        <v>445</v>
      </c>
      <c r="C561" s="9" t="s">
        <v>169</v>
      </c>
      <c r="D561" s="9">
        <v>1</v>
      </c>
    </row>
    <row r="562" spans="1:4" x14ac:dyDescent="0.3">
      <c r="A562" s="133">
        <v>43769</v>
      </c>
      <c r="B562" s="9" t="s">
        <v>445</v>
      </c>
      <c r="C562" s="9" t="s">
        <v>629</v>
      </c>
      <c r="D562" s="9">
        <v>2</v>
      </c>
    </row>
    <row r="563" spans="1:4" x14ac:dyDescent="0.3">
      <c r="A563" s="133">
        <v>43769</v>
      </c>
      <c r="B563" s="9" t="s">
        <v>445</v>
      </c>
      <c r="C563" s="9" t="s">
        <v>168</v>
      </c>
      <c r="D563" s="9">
        <v>1</v>
      </c>
    </row>
    <row r="564" spans="1:4" x14ac:dyDescent="0.3">
      <c r="A564" s="133">
        <v>43769</v>
      </c>
      <c r="B564" s="9" t="s">
        <v>445</v>
      </c>
      <c r="C564" s="9" t="s">
        <v>167</v>
      </c>
      <c r="D564" s="9">
        <v>1</v>
      </c>
    </row>
    <row r="565" spans="1:4" x14ac:dyDescent="0.3">
      <c r="A565" s="133">
        <v>43769</v>
      </c>
      <c r="B565" s="9" t="s">
        <v>445</v>
      </c>
      <c r="C565" s="9" t="s">
        <v>166</v>
      </c>
      <c r="D565" s="9">
        <v>1</v>
      </c>
    </row>
    <row r="566" spans="1:4" x14ac:dyDescent="0.3">
      <c r="A566" s="133">
        <v>43769</v>
      </c>
      <c r="B566" s="9" t="s">
        <v>445</v>
      </c>
      <c r="C566" s="9" t="s">
        <v>165</v>
      </c>
      <c r="D566" s="9">
        <v>1</v>
      </c>
    </row>
    <row r="567" spans="1:4" x14ac:dyDescent="0.3">
      <c r="A567" s="133">
        <v>43769</v>
      </c>
      <c r="B567" s="9" t="s">
        <v>445</v>
      </c>
      <c r="C567" s="9" t="s">
        <v>164</v>
      </c>
      <c r="D567" s="9">
        <v>4</v>
      </c>
    </row>
    <row r="568" spans="1:4" x14ac:dyDescent="0.3">
      <c r="A568" s="133">
        <v>43769</v>
      </c>
      <c r="B568" s="9" t="s">
        <v>445</v>
      </c>
      <c r="C568" s="9" t="s">
        <v>688</v>
      </c>
      <c r="D568" s="9">
        <v>1</v>
      </c>
    </row>
    <row r="569" spans="1:4" x14ac:dyDescent="0.3">
      <c r="A569" s="133">
        <v>43769</v>
      </c>
      <c r="B569" s="9" t="s">
        <v>445</v>
      </c>
      <c r="C569" s="9" t="s">
        <v>446</v>
      </c>
      <c r="D569" s="9">
        <v>1</v>
      </c>
    </row>
    <row r="570" spans="1:4" x14ac:dyDescent="0.3">
      <c r="A570" s="133">
        <v>43769</v>
      </c>
      <c r="B570" s="9" t="s">
        <v>445</v>
      </c>
      <c r="C570" s="9" t="s">
        <v>162</v>
      </c>
      <c r="D570" s="9">
        <v>16</v>
      </c>
    </row>
    <row r="571" spans="1:4" x14ac:dyDescent="0.3">
      <c r="A571" s="133">
        <v>43769</v>
      </c>
      <c r="B571" s="9" t="s">
        <v>445</v>
      </c>
      <c r="C571" s="9" t="s">
        <v>161</v>
      </c>
      <c r="D571" s="9">
        <v>664</v>
      </c>
    </row>
    <row r="572" spans="1:4" x14ac:dyDescent="0.3">
      <c r="A572" s="133">
        <v>43769</v>
      </c>
      <c r="B572" s="9" t="s">
        <v>160</v>
      </c>
      <c r="C572" s="9" t="s">
        <v>652</v>
      </c>
      <c r="D572" s="9">
        <v>28</v>
      </c>
    </row>
    <row r="573" spans="1:4" x14ac:dyDescent="0.3">
      <c r="A573" s="133">
        <v>43769</v>
      </c>
      <c r="B573" s="9" t="s">
        <v>160</v>
      </c>
      <c r="C573" s="9" t="s">
        <v>444</v>
      </c>
      <c r="D573" s="9">
        <v>7</v>
      </c>
    </row>
    <row r="574" spans="1:4" x14ac:dyDescent="0.3">
      <c r="A574" s="133">
        <v>43769</v>
      </c>
      <c r="B574" s="9" t="s">
        <v>160</v>
      </c>
      <c r="C574" s="9" t="s">
        <v>443</v>
      </c>
      <c r="D574" s="9">
        <v>97</v>
      </c>
    </row>
    <row r="575" spans="1:4" x14ac:dyDescent="0.3">
      <c r="A575" s="133">
        <v>43769</v>
      </c>
      <c r="B575" s="9" t="s">
        <v>160</v>
      </c>
      <c r="C575" s="9" t="s">
        <v>442</v>
      </c>
      <c r="D575" s="9">
        <v>20</v>
      </c>
    </row>
    <row r="576" spans="1:4" x14ac:dyDescent="0.3">
      <c r="A576" s="133">
        <v>43769</v>
      </c>
      <c r="B576" s="9" t="s">
        <v>160</v>
      </c>
      <c r="C576" s="9" t="s">
        <v>441</v>
      </c>
      <c r="D576" s="9">
        <v>58</v>
      </c>
    </row>
    <row r="577" spans="1:4" x14ac:dyDescent="0.3">
      <c r="A577" s="133">
        <v>43769</v>
      </c>
      <c r="B577" s="9" t="s">
        <v>160</v>
      </c>
      <c r="C577" s="9" t="s">
        <v>440</v>
      </c>
      <c r="D577" s="9">
        <v>1</v>
      </c>
    </row>
    <row r="578" spans="1:4" x14ac:dyDescent="0.3">
      <c r="A578" s="133">
        <v>43769</v>
      </c>
      <c r="B578" s="9" t="s">
        <v>160</v>
      </c>
      <c r="C578" s="9" t="s">
        <v>592</v>
      </c>
      <c r="D578" s="9">
        <v>58</v>
      </c>
    </row>
    <row r="579" spans="1:4" x14ac:dyDescent="0.3">
      <c r="A579" s="133">
        <v>43769</v>
      </c>
      <c r="B579" s="9" t="s">
        <v>160</v>
      </c>
      <c r="C579" s="9" t="s">
        <v>439</v>
      </c>
      <c r="D579" s="9">
        <v>2</v>
      </c>
    </row>
    <row r="580" spans="1:4" x14ac:dyDescent="0.3">
      <c r="A580" s="133">
        <v>43769</v>
      </c>
      <c r="B580" s="9" t="s">
        <v>160</v>
      </c>
      <c r="C580" s="9" t="s">
        <v>438</v>
      </c>
      <c r="D580" s="9">
        <v>35</v>
      </c>
    </row>
    <row r="581" spans="1:4" x14ac:dyDescent="0.3">
      <c r="A581" s="133">
        <v>43769</v>
      </c>
      <c r="B581" s="9" t="s">
        <v>160</v>
      </c>
      <c r="C581" s="9" t="s">
        <v>437</v>
      </c>
      <c r="D581" s="9">
        <v>51</v>
      </c>
    </row>
    <row r="582" spans="1:4" x14ac:dyDescent="0.3">
      <c r="A582" s="133">
        <v>43769</v>
      </c>
      <c r="B582" s="9" t="s">
        <v>160</v>
      </c>
      <c r="C582" s="9" t="s">
        <v>436</v>
      </c>
      <c r="D582" s="9">
        <v>97</v>
      </c>
    </row>
    <row r="583" spans="1:4" x14ac:dyDescent="0.3">
      <c r="A583" s="133">
        <v>43769</v>
      </c>
      <c r="B583" s="9" t="s">
        <v>160</v>
      </c>
      <c r="C583" s="9" t="s">
        <v>435</v>
      </c>
      <c r="D583" s="9">
        <v>34</v>
      </c>
    </row>
    <row r="584" spans="1:4" x14ac:dyDescent="0.3">
      <c r="A584" s="133">
        <v>43769</v>
      </c>
      <c r="B584" s="9" t="s">
        <v>160</v>
      </c>
      <c r="C584" s="9" t="s">
        <v>434</v>
      </c>
      <c r="D584" s="9">
        <v>230</v>
      </c>
    </row>
    <row r="585" spans="1:4" x14ac:dyDescent="0.3">
      <c r="A585" s="133">
        <v>43769</v>
      </c>
      <c r="B585" s="9" t="s">
        <v>160</v>
      </c>
      <c r="C585" s="9" t="s">
        <v>432</v>
      </c>
      <c r="D585" s="9">
        <v>321</v>
      </c>
    </row>
    <row r="586" spans="1:4" x14ac:dyDescent="0.3">
      <c r="A586" s="133">
        <v>43769</v>
      </c>
      <c r="B586" s="9" t="s">
        <v>160</v>
      </c>
      <c r="C586" s="9" t="s">
        <v>431</v>
      </c>
      <c r="D586" s="9">
        <v>326</v>
      </c>
    </row>
    <row r="587" spans="1:4" x14ac:dyDescent="0.3">
      <c r="A587" s="133">
        <v>43769</v>
      </c>
      <c r="B587" s="9" t="s">
        <v>160</v>
      </c>
      <c r="C587" s="9" t="s">
        <v>430</v>
      </c>
      <c r="D587" s="9">
        <v>406</v>
      </c>
    </row>
    <row r="588" spans="1:4" x14ac:dyDescent="0.3">
      <c r="A588" s="133">
        <v>43769</v>
      </c>
      <c r="B588" s="9" t="s">
        <v>160</v>
      </c>
      <c r="C588" s="9" t="s">
        <v>429</v>
      </c>
      <c r="D588" s="9">
        <v>43</v>
      </c>
    </row>
    <row r="589" spans="1:4" x14ac:dyDescent="0.3">
      <c r="A589" s="133">
        <v>43769</v>
      </c>
      <c r="B589" s="9" t="s">
        <v>160</v>
      </c>
      <c r="C589" s="9" t="s">
        <v>428</v>
      </c>
      <c r="D589" s="9">
        <v>6</v>
      </c>
    </row>
    <row r="590" spans="1:4" x14ac:dyDescent="0.3">
      <c r="A590" s="133">
        <v>43769</v>
      </c>
      <c r="B590" s="9" t="s">
        <v>160</v>
      </c>
      <c r="C590" s="9" t="s">
        <v>593</v>
      </c>
      <c r="D590" s="9">
        <v>4</v>
      </c>
    </row>
    <row r="591" spans="1:4" x14ac:dyDescent="0.3">
      <c r="A591" s="133">
        <v>43769</v>
      </c>
      <c r="B591" s="9" t="s">
        <v>160</v>
      </c>
      <c r="C591" s="9" t="s">
        <v>427</v>
      </c>
      <c r="D591" s="9">
        <v>156</v>
      </c>
    </row>
    <row r="592" spans="1:4" x14ac:dyDescent="0.3">
      <c r="A592" s="133">
        <v>43769</v>
      </c>
      <c r="B592" s="9" t="s">
        <v>160</v>
      </c>
      <c r="C592" s="9" t="s">
        <v>426</v>
      </c>
      <c r="D592" s="9">
        <v>9</v>
      </c>
    </row>
    <row r="593" spans="1:4" x14ac:dyDescent="0.3">
      <c r="A593" s="133">
        <v>43769</v>
      </c>
      <c r="B593" s="9" t="s">
        <v>160</v>
      </c>
      <c r="C593" s="9" t="s">
        <v>425</v>
      </c>
      <c r="D593" s="9">
        <v>9</v>
      </c>
    </row>
    <row r="594" spans="1:4" x14ac:dyDescent="0.3">
      <c r="A594" s="133">
        <v>43769</v>
      </c>
      <c r="B594" s="9" t="s">
        <v>160</v>
      </c>
      <c r="C594" s="9" t="s">
        <v>424</v>
      </c>
      <c r="D594" s="9">
        <v>29</v>
      </c>
    </row>
    <row r="595" spans="1:4" x14ac:dyDescent="0.3">
      <c r="A595" s="133">
        <v>43769</v>
      </c>
      <c r="B595" s="9" t="s">
        <v>160</v>
      </c>
      <c r="C595" s="9" t="s">
        <v>423</v>
      </c>
      <c r="D595" s="9">
        <v>109</v>
      </c>
    </row>
    <row r="596" spans="1:4" x14ac:dyDescent="0.3">
      <c r="A596" s="133">
        <v>43769</v>
      </c>
      <c r="B596" s="9" t="s">
        <v>160</v>
      </c>
      <c r="C596" s="9" t="s">
        <v>422</v>
      </c>
      <c r="D596" s="9">
        <v>91</v>
      </c>
    </row>
    <row r="597" spans="1:4" x14ac:dyDescent="0.3">
      <c r="A597" s="133">
        <v>43769</v>
      </c>
      <c r="B597" s="9" t="s">
        <v>160</v>
      </c>
      <c r="C597" s="9" t="s">
        <v>421</v>
      </c>
      <c r="D597" s="9">
        <v>64</v>
      </c>
    </row>
    <row r="598" spans="1:4" x14ac:dyDescent="0.3">
      <c r="A598" s="133">
        <v>43769</v>
      </c>
      <c r="B598" s="9" t="s">
        <v>160</v>
      </c>
      <c r="C598" s="9" t="s">
        <v>420</v>
      </c>
      <c r="D598" s="9">
        <v>14</v>
      </c>
    </row>
    <row r="599" spans="1:4" x14ac:dyDescent="0.3">
      <c r="A599" s="133">
        <v>43769</v>
      </c>
      <c r="B599" s="9" t="s">
        <v>160</v>
      </c>
      <c r="C599" s="9" t="s">
        <v>419</v>
      </c>
      <c r="D599" s="9">
        <v>1</v>
      </c>
    </row>
    <row r="600" spans="1:4" x14ac:dyDescent="0.3">
      <c r="A600" s="133">
        <v>43769</v>
      </c>
      <c r="B600" s="9" t="s">
        <v>160</v>
      </c>
      <c r="C600" s="9" t="s">
        <v>418</v>
      </c>
      <c r="D600" s="9">
        <v>12</v>
      </c>
    </row>
    <row r="601" spans="1:4" x14ac:dyDescent="0.3">
      <c r="A601" s="133">
        <v>43769</v>
      </c>
      <c r="B601" s="9" t="s">
        <v>160</v>
      </c>
      <c r="C601" s="9" t="s">
        <v>417</v>
      </c>
      <c r="D601" s="9">
        <v>4</v>
      </c>
    </row>
    <row r="602" spans="1:4" x14ac:dyDescent="0.3">
      <c r="A602" s="133">
        <v>43769</v>
      </c>
      <c r="B602" s="9" t="s">
        <v>160</v>
      </c>
      <c r="C602" s="9" t="s">
        <v>416</v>
      </c>
      <c r="D602" s="9">
        <v>7</v>
      </c>
    </row>
    <row r="603" spans="1:4" x14ac:dyDescent="0.3">
      <c r="A603" s="133">
        <v>43769</v>
      </c>
      <c r="B603" s="9" t="s">
        <v>160</v>
      </c>
      <c r="C603" s="9" t="s">
        <v>415</v>
      </c>
      <c r="D603" s="9">
        <v>26</v>
      </c>
    </row>
    <row r="604" spans="1:4" x14ac:dyDescent="0.3">
      <c r="A604" s="133">
        <v>43769</v>
      </c>
      <c r="B604" s="9" t="s">
        <v>160</v>
      </c>
      <c r="C604" s="9" t="s">
        <v>414</v>
      </c>
      <c r="D604" s="9">
        <v>141</v>
      </c>
    </row>
    <row r="605" spans="1:4" x14ac:dyDescent="0.3">
      <c r="A605" s="133">
        <v>43769</v>
      </c>
      <c r="B605" s="9" t="s">
        <v>160</v>
      </c>
      <c r="C605" s="9" t="s">
        <v>689</v>
      </c>
      <c r="D605" s="9">
        <v>1</v>
      </c>
    </row>
    <row r="606" spans="1:4" x14ac:dyDescent="0.3">
      <c r="A606" s="133">
        <v>43769</v>
      </c>
      <c r="B606" s="9" t="s">
        <v>160</v>
      </c>
      <c r="C606" s="9" t="s">
        <v>413</v>
      </c>
      <c r="D606" s="9">
        <v>8</v>
      </c>
    </row>
    <row r="607" spans="1:4" x14ac:dyDescent="0.3">
      <c r="A607" s="133">
        <v>43769</v>
      </c>
      <c r="B607" s="9" t="s">
        <v>160</v>
      </c>
      <c r="C607" s="9" t="s">
        <v>412</v>
      </c>
      <c r="D607" s="9">
        <v>26</v>
      </c>
    </row>
    <row r="608" spans="1:4" x14ac:dyDescent="0.3">
      <c r="A608" s="133">
        <v>43769</v>
      </c>
      <c r="B608" s="9" t="s">
        <v>160</v>
      </c>
      <c r="C608" s="9" t="s">
        <v>411</v>
      </c>
      <c r="D608" s="9">
        <v>1</v>
      </c>
    </row>
    <row r="609" spans="1:4" x14ac:dyDescent="0.3">
      <c r="A609" s="133">
        <v>43769</v>
      </c>
      <c r="B609" s="9" t="s">
        <v>160</v>
      </c>
      <c r="C609" s="9" t="s">
        <v>410</v>
      </c>
      <c r="D609" s="9">
        <v>642</v>
      </c>
    </row>
    <row r="610" spans="1:4" x14ac:dyDescent="0.3">
      <c r="A610" s="133">
        <v>43769</v>
      </c>
      <c r="B610" s="9" t="s">
        <v>160</v>
      </c>
      <c r="C610" s="9" t="s">
        <v>409</v>
      </c>
      <c r="D610" s="9">
        <v>81</v>
      </c>
    </row>
    <row r="611" spans="1:4" x14ac:dyDescent="0.3">
      <c r="A611" s="133">
        <v>43769</v>
      </c>
      <c r="B611" s="9" t="s">
        <v>160</v>
      </c>
      <c r="C611" s="9" t="s">
        <v>408</v>
      </c>
      <c r="D611" s="9">
        <v>29</v>
      </c>
    </row>
    <row r="612" spans="1:4" x14ac:dyDescent="0.3">
      <c r="A612" s="133">
        <v>43769</v>
      </c>
      <c r="B612" s="9" t="s">
        <v>160</v>
      </c>
      <c r="C612" s="9" t="s">
        <v>406</v>
      </c>
      <c r="D612" s="9">
        <v>111</v>
      </c>
    </row>
    <row r="613" spans="1:4" x14ac:dyDescent="0.3">
      <c r="A613" s="133">
        <v>43769</v>
      </c>
      <c r="B613" s="9" t="s">
        <v>160</v>
      </c>
      <c r="C613" s="9" t="s">
        <v>405</v>
      </c>
      <c r="D613" s="9">
        <v>956</v>
      </c>
    </row>
    <row r="614" spans="1:4" x14ac:dyDescent="0.3">
      <c r="A614" s="133">
        <v>43769</v>
      </c>
      <c r="B614" s="9" t="s">
        <v>160</v>
      </c>
      <c r="C614" s="9" t="s">
        <v>404</v>
      </c>
      <c r="D614" s="9">
        <v>1</v>
      </c>
    </row>
    <row r="615" spans="1:4" x14ac:dyDescent="0.3">
      <c r="A615" s="133">
        <v>43769</v>
      </c>
      <c r="B615" s="9" t="s">
        <v>160</v>
      </c>
      <c r="C615" s="9" t="s">
        <v>403</v>
      </c>
      <c r="D615" s="9">
        <v>26</v>
      </c>
    </row>
    <row r="616" spans="1:4" x14ac:dyDescent="0.3">
      <c r="A616" s="133">
        <v>43769</v>
      </c>
      <c r="B616" s="9" t="s">
        <v>160</v>
      </c>
      <c r="C616" s="9" t="s">
        <v>402</v>
      </c>
      <c r="D616" s="9">
        <v>108</v>
      </c>
    </row>
    <row r="617" spans="1:4" x14ac:dyDescent="0.3">
      <c r="A617" s="133">
        <v>43769</v>
      </c>
      <c r="B617" s="9" t="s">
        <v>160</v>
      </c>
      <c r="C617" s="9" t="s">
        <v>401</v>
      </c>
      <c r="D617" s="9">
        <v>42</v>
      </c>
    </row>
    <row r="618" spans="1:4" x14ac:dyDescent="0.3">
      <c r="A618" s="133">
        <v>43769</v>
      </c>
      <c r="B618" s="9" t="s">
        <v>160</v>
      </c>
      <c r="C618" s="9" t="s">
        <v>400</v>
      </c>
      <c r="D618" s="9">
        <v>9</v>
      </c>
    </row>
    <row r="619" spans="1:4" x14ac:dyDescent="0.3">
      <c r="A619" s="133">
        <v>43769</v>
      </c>
      <c r="B619" s="9" t="s">
        <v>160</v>
      </c>
      <c r="C619" s="9" t="s">
        <v>399</v>
      </c>
      <c r="D619" s="9">
        <v>6</v>
      </c>
    </row>
    <row r="620" spans="1:4" x14ac:dyDescent="0.3">
      <c r="A620" s="133">
        <v>43769</v>
      </c>
      <c r="B620" s="9" t="s">
        <v>160</v>
      </c>
      <c r="C620" s="9" t="s">
        <v>398</v>
      </c>
      <c r="D620" s="9">
        <v>22</v>
      </c>
    </row>
    <row r="621" spans="1:4" x14ac:dyDescent="0.3">
      <c r="A621" s="133">
        <v>43769</v>
      </c>
      <c r="B621" s="9" t="s">
        <v>160</v>
      </c>
      <c r="C621" s="9" t="s">
        <v>397</v>
      </c>
      <c r="D621" s="9">
        <v>9</v>
      </c>
    </row>
    <row r="622" spans="1:4" x14ac:dyDescent="0.3">
      <c r="A622" s="133">
        <v>43769</v>
      </c>
      <c r="B622" s="9" t="s">
        <v>160</v>
      </c>
      <c r="C622" s="9" t="s">
        <v>396</v>
      </c>
      <c r="D622" s="9">
        <v>139</v>
      </c>
    </row>
    <row r="623" spans="1:4" x14ac:dyDescent="0.3">
      <c r="A623" s="133">
        <v>43769</v>
      </c>
      <c r="B623" s="9" t="s">
        <v>160</v>
      </c>
      <c r="C623" s="9" t="s">
        <v>395</v>
      </c>
      <c r="D623" s="9">
        <v>2</v>
      </c>
    </row>
    <row r="624" spans="1:4" x14ac:dyDescent="0.3">
      <c r="A624" s="133">
        <v>43769</v>
      </c>
      <c r="B624" s="9" t="s">
        <v>160</v>
      </c>
      <c r="C624" s="9" t="s">
        <v>394</v>
      </c>
      <c r="D624" s="9">
        <v>2</v>
      </c>
    </row>
    <row r="625" spans="1:4" x14ac:dyDescent="0.3">
      <c r="A625" s="133">
        <v>43769</v>
      </c>
      <c r="B625" s="9" t="s">
        <v>160</v>
      </c>
      <c r="C625" s="9" t="s">
        <v>393</v>
      </c>
      <c r="D625" s="9">
        <v>114</v>
      </c>
    </row>
    <row r="626" spans="1:4" x14ac:dyDescent="0.3">
      <c r="A626" s="133">
        <v>43769</v>
      </c>
      <c r="B626" s="9" t="s">
        <v>160</v>
      </c>
      <c r="C626" s="9" t="s">
        <v>392</v>
      </c>
      <c r="D626" s="9">
        <v>48</v>
      </c>
    </row>
    <row r="627" spans="1:4" x14ac:dyDescent="0.3">
      <c r="A627" s="133">
        <v>43769</v>
      </c>
      <c r="B627" s="9" t="s">
        <v>160</v>
      </c>
      <c r="C627" s="9" t="s">
        <v>555</v>
      </c>
      <c r="D627" s="9">
        <v>19</v>
      </c>
    </row>
    <row r="628" spans="1:4" x14ac:dyDescent="0.3">
      <c r="A628" s="133">
        <v>43769</v>
      </c>
      <c r="B628" s="9" t="s">
        <v>160</v>
      </c>
      <c r="C628" s="9" t="s">
        <v>391</v>
      </c>
      <c r="D628" s="9">
        <v>2215</v>
      </c>
    </row>
    <row r="629" spans="1:4" x14ac:dyDescent="0.3">
      <c r="A629" s="133">
        <v>43769</v>
      </c>
      <c r="B629" s="9" t="s">
        <v>160</v>
      </c>
      <c r="C629" s="9" t="s">
        <v>390</v>
      </c>
      <c r="D629" s="9">
        <v>6</v>
      </c>
    </row>
    <row r="630" spans="1:4" x14ac:dyDescent="0.3">
      <c r="A630" s="133">
        <v>43769</v>
      </c>
      <c r="B630" s="9" t="s">
        <v>160</v>
      </c>
      <c r="C630" s="9" t="s">
        <v>389</v>
      </c>
      <c r="D630" s="9">
        <v>196</v>
      </c>
    </row>
    <row r="631" spans="1:4" x14ac:dyDescent="0.3">
      <c r="A631" s="133">
        <v>43769</v>
      </c>
      <c r="B631" s="9" t="s">
        <v>160</v>
      </c>
      <c r="C631" s="9" t="s">
        <v>690</v>
      </c>
      <c r="D631" s="9">
        <v>1</v>
      </c>
    </row>
    <row r="632" spans="1:4" x14ac:dyDescent="0.3">
      <c r="A632" s="133">
        <v>43769</v>
      </c>
      <c r="B632" s="9" t="s">
        <v>160</v>
      </c>
      <c r="C632" s="9" t="s">
        <v>745</v>
      </c>
      <c r="D632" s="9">
        <v>1</v>
      </c>
    </row>
    <row r="633" spans="1:4" x14ac:dyDescent="0.3">
      <c r="A633" s="133">
        <v>43769</v>
      </c>
      <c r="B633" s="9" t="s">
        <v>160</v>
      </c>
      <c r="C633" s="9" t="s">
        <v>388</v>
      </c>
      <c r="D633" s="9">
        <v>2</v>
      </c>
    </row>
    <row r="634" spans="1:4" x14ac:dyDescent="0.3">
      <c r="A634" s="133">
        <v>43769</v>
      </c>
      <c r="B634" s="9" t="s">
        <v>160</v>
      </c>
      <c r="C634" s="9" t="s">
        <v>387</v>
      </c>
      <c r="D634" s="9">
        <v>6</v>
      </c>
    </row>
    <row r="635" spans="1:4" x14ac:dyDescent="0.3">
      <c r="A635" s="133">
        <v>43769</v>
      </c>
      <c r="B635" s="9" t="s">
        <v>160</v>
      </c>
      <c r="C635" s="9" t="s">
        <v>386</v>
      </c>
      <c r="D635" s="9">
        <v>2593</v>
      </c>
    </row>
    <row r="636" spans="1:4" x14ac:dyDescent="0.3">
      <c r="A636" s="133">
        <v>43769</v>
      </c>
      <c r="B636" s="9" t="s">
        <v>160</v>
      </c>
      <c r="C636" s="9" t="s">
        <v>385</v>
      </c>
      <c r="D636" s="9">
        <v>24</v>
      </c>
    </row>
    <row r="637" spans="1:4" x14ac:dyDescent="0.3">
      <c r="A637" s="133">
        <v>43769</v>
      </c>
      <c r="B637" s="9" t="s">
        <v>160</v>
      </c>
      <c r="C637" s="9" t="s">
        <v>384</v>
      </c>
      <c r="D637" s="9">
        <v>7</v>
      </c>
    </row>
    <row r="638" spans="1:4" x14ac:dyDescent="0.3">
      <c r="A638" s="133">
        <v>43769</v>
      </c>
      <c r="B638" s="9" t="s">
        <v>160</v>
      </c>
      <c r="C638" s="9" t="s">
        <v>383</v>
      </c>
      <c r="D638" s="9">
        <v>4</v>
      </c>
    </row>
    <row r="639" spans="1:4" x14ac:dyDescent="0.3">
      <c r="A639" s="133">
        <v>43769</v>
      </c>
      <c r="B639" s="9" t="s">
        <v>160</v>
      </c>
      <c r="C639" s="9" t="s">
        <v>382</v>
      </c>
      <c r="D639" s="9">
        <v>8</v>
      </c>
    </row>
    <row r="640" spans="1:4" x14ac:dyDescent="0.3">
      <c r="A640" s="133">
        <v>43769</v>
      </c>
      <c r="B640" s="9" t="s">
        <v>160</v>
      </c>
      <c r="C640" s="9" t="s">
        <v>381</v>
      </c>
      <c r="D640" s="9">
        <v>58</v>
      </c>
    </row>
    <row r="641" spans="1:4" x14ac:dyDescent="0.3">
      <c r="A641" s="133">
        <v>43769</v>
      </c>
      <c r="B641" s="9" t="s">
        <v>160</v>
      </c>
      <c r="C641" s="9" t="s">
        <v>380</v>
      </c>
      <c r="D641" s="9">
        <v>2</v>
      </c>
    </row>
    <row r="642" spans="1:4" x14ac:dyDescent="0.3">
      <c r="A642" s="133">
        <v>43769</v>
      </c>
      <c r="B642" s="9" t="s">
        <v>160</v>
      </c>
      <c r="C642" s="9" t="s">
        <v>379</v>
      </c>
      <c r="D642" s="9">
        <v>4</v>
      </c>
    </row>
    <row r="643" spans="1:4" x14ac:dyDescent="0.3">
      <c r="A643" s="133">
        <v>43769</v>
      </c>
      <c r="B643" s="9" t="s">
        <v>160</v>
      </c>
      <c r="C643" s="9" t="s">
        <v>378</v>
      </c>
      <c r="D643" s="9">
        <v>1204</v>
      </c>
    </row>
    <row r="644" spans="1:4" x14ac:dyDescent="0.3">
      <c r="A644" s="133">
        <v>43769</v>
      </c>
      <c r="B644" s="9" t="s">
        <v>160</v>
      </c>
      <c r="C644" s="9" t="s">
        <v>377</v>
      </c>
      <c r="D644" s="9">
        <v>36</v>
      </c>
    </row>
    <row r="645" spans="1:4" x14ac:dyDescent="0.3">
      <c r="A645" s="133">
        <v>43769</v>
      </c>
      <c r="B645" s="9" t="s">
        <v>160</v>
      </c>
      <c r="C645" s="9" t="s">
        <v>376</v>
      </c>
      <c r="D645" s="9">
        <v>1</v>
      </c>
    </row>
    <row r="646" spans="1:4" x14ac:dyDescent="0.3">
      <c r="A646" s="133">
        <v>43769</v>
      </c>
      <c r="B646" s="9" t="s">
        <v>160</v>
      </c>
      <c r="C646" s="9" t="s">
        <v>596</v>
      </c>
      <c r="D646" s="9">
        <v>1</v>
      </c>
    </row>
    <row r="647" spans="1:4" x14ac:dyDescent="0.3">
      <c r="A647" s="133">
        <v>43769</v>
      </c>
      <c r="B647" s="9" t="s">
        <v>160</v>
      </c>
      <c r="C647" s="9" t="s">
        <v>375</v>
      </c>
      <c r="D647" s="9">
        <v>1</v>
      </c>
    </row>
    <row r="648" spans="1:4" x14ac:dyDescent="0.3">
      <c r="A648" s="133">
        <v>43769</v>
      </c>
      <c r="B648" s="9" t="s">
        <v>160</v>
      </c>
      <c r="C648" s="9" t="s">
        <v>374</v>
      </c>
      <c r="D648" s="9">
        <v>1</v>
      </c>
    </row>
    <row r="649" spans="1:4" x14ac:dyDescent="0.3">
      <c r="A649" s="133">
        <v>43769</v>
      </c>
      <c r="B649" s="9" t="s">
        <v>160</v>
      </c>
      <c r="C649" s="9" t="s">
        <v>373</v>
      </c>
      <c r="D649" s="9">
        <v>5</v>
      </c>
    </row>
    <row r="650" spans="1:4" x14ac:dyDescent="0.3">
      <c r="A650" s="133">
        <v>43769</v>
      </c>
      <c r="B650" s="9" t="s">
        <v>160</v>
      </c>
      <c r="C650" s="9" t="s">
        <v>372</v>
      </c>
      <c r="D650" s="9">
        <v>1</v>
      </c>
    </row>
    <row r="651" spans="1:4" x14ac:dyDescent="0.3">
      <c r="A651" s="133">
        <v>43769</v>
      </c>
      <c r="B651" s="9" t="s">
        <v>160</v>
      </c>
      <c r="C651" s="9" t="s">
        <v>691</v>
      </c>
      <c r="D651" s="9">
        <v>1</v>
      </c>
    </row>
    <row r="652" spans="1:4" x14ac:dyDescent="0.3">
      <c r="A652" s="133">
        <v>43769</v>
      </c>
      <c r="B652" s="9" t="s">
        <v>160</v>
      </c>
      <c r="C652" s="9" t="s">
        <v>371</v>
      </c>
      <c r="D652" s="9">
        <v>2</v>
      </c>
    </row>
    <row r="653" spans="1:4" x14ac:dyDescent="0.3">
      <c r="A653" s="133">
        <v>43769</v>
      </c>
      <c r="B653" s="9" t="s">
        <v>160</v>
      </c>
      <c r="C653" s="9" t="s">
        <v>692</v>
      </c>
      <c r="D653" s="9">
        <v>3</v>
      </c>
    </row>
    <row r="654" spans="1:4" x14ac:dyDescent="0.3">
      <c r="A654" s="133">
        <v>43769</v>
      </c>
      <c r="B654" s="9" t="s">
        <v>160</v>
      </c>
      <c r="C654" s="9" t="s">
        <v>369</v>
      </c>
      <c r="D654" s="9">
        <v>1</v>
      </c>
    </row>
    <row r="655" spans="1:4" x14ac:dyDescent="0.3">
      <c r="A655" s="133">
        <v>43769</v>
      </c>
      <c r="B655" s="9" t="s">
        <v>160</v>
      </c>
      <c r="C655" s="9" t="s">
        <v>368</v>
      </c>
      <c r="D655" s="9">
        <v>10</v>
      </c>
    </row>
    <row r="656" spans="1:4" x14ac:dyDescent="0.3">
      <c r="A656" s="133">
        <v>43769</v>
      </c>
      <c r="B656" s="9" t="s">
        <v>160</v>
      </c>
      <c r="C656" s="9" t="s">
        <v>693</v>
      </c>
      <c r="D656" s="9">
        <v>1</v>
      </c>
    </row>
    <row r="657" spans="1:4" x14ac:dyDescent="0.3">
      <c r="A657" s="133">
        <v>43769</v>
      </c>
      <c r="B657" s="9" t="s">
        <v>160</v>
      </c>
      <c r="C657" s="9" t="s">
        <v>367</v>
      </c>
      <c r="D657" s="9">
        <v>1</v>
      </c>
    </row>
    <row r="658" spans="1:4" x14ac:dyDescent="0.3">
      <c r="A658" s="133">
        <v>43769</v>
      </c>
      <c r="B658" s="9" t="s">
        <v>160</v>
      </c>
      <c r="C658" s="9" t="s">
        <v>366</v>
      </c>
      <c r="D658" s="9">
        <v>18</v>
      </c>
    </row>
    <row r="659" spans="1:4" x14ac:dyDescent="0.3">
      <c r="A659" s="133">
        <v>43769</v>
      </c>
      <c r="B659" s="9" t="s">
        <v>160</v>
      </c>
      <c r="C659" s="9" t="s">
        <v>365</v>
      </c>
      <c r="D659" s="9">
        <v>1</v>
      </c>
    </row>
    <row r="660" spans="1:4" x14ac:dyDescent="0.3">
      <c r="A660" s="133">
        <v>43769</v>
      </c>
      <c r="B660" s="9" t="s">
        <v>160</v>
      </c>
      <c r="C660" s="9" t="s">
        <v>694</v>
      </c>
      <c r="D660" s="9">
        <v>1</v>
      </c>
    </row>
    <row r="661" spans="1:4" x14ac:dyDescent="0.3">
      <c r="A661" s="133">
        <v>43769</v>
      </c>
      <c r="B661" s="9" t="s">
        <v>160</v>
      </c>
      <c r="C661" s="9" t="s">
        <v>746</v>
      </c>
      <c r="D661" s="9">
        <v>1</v>
      </c>
    </row>
    <row r="662" spans="1:4" x14ac:dyDescent="0.3">
      <c r="A662" s="133">
        <v>43769</v>
      </c>
      <c r="B662" s="9" t="s">
        <v>160</v>
      </c>
      <c r="C662" s="9" t="s">
        <v>364</v>
      </c>
      <c r="D662" s="9">
        <v>1</v>
      </c>
    </row>
    <row r="663" spans="1:4" x14ac:dyDescent="0.3">
      <c r="A663" s="133">
        <v>43769</v>
      </c>
      <c r="B663" s="9" t="s">
        <v>160</v>
      </c>
      <c r="C663" s="9" t="s">
        <v>655</v>
      </c>
      <c r="D663" s="9">
        <v>1</v>
      </c>
    </row>
    <row r="664" spans="1:4" x14ac:dyDescent="0.3">
      <c r="A664" s="133">
        <v>43769</v>
      </c>
      <c r="B664" s="9" t="s">
        <v>160</v>
      </c>
      <c r="C664" s="9" t="s">
        <v>362</v>
      </c>
      <c r="D664" s="9">
        <v>3</v>
      </c>
    </row>
    <row r="665" spans="1:4" x14ac:dyDescent="0.3">
      <c r="A665" s="133">
        <v>43769</v>
      </c>
      <c r="B665" s="9" t="s">
        <v>160</v>
      </c>
      <c r="C665" s="9" t="s">
        <v>361</v>
      </c>
      <c r="D665" s="9">
        <v>5</v>
      </c>
    </row>
    <row r="666" spans="1:4" x14ac:dyDescent="0.3">
      <c r="A666" s="133">
        <v>43769</v>
      </c>
      <c r="B666" s="9" t="s">
        <v>160</v>
      </c>
      <c r="C666" s="9" t="s">
        <v>360</v>
      </c>
      <c r="D666" s="9">
        <v>45</v>
      </c>
    </row>
    <row r="667" spans="1:4" x14ac:dyDescent="0.3">
      <c r="A667" s="133">
        <v>43769</v>
      </c>
      <c r="B667" s="9" t="s">
        <v>160</v>
      </c>
      <c r="C667" s="9" t="s">
        <v>695</v>
      </c>
      <c r="D667" s="9">
        <v>1</v>
      </c>
    </row>
    <row r="668" spans="1:4" x14ac:dyDescent="0.3">
      <c r="A668" s="133">
        <v>43769</v>
      </c>
      <c r="B668" s="9" t="s">
        <v>160</v>
      </c>
      <c r="C668" s="9" t="s">
        <v>744</v>
      </c>
      <c r="D668" s="9">
        <v>1</v>
      </c>
    </row>
    <row r="669" spans="1:4" x14ac:dyDescent="0.3">
      <c r="A669" s="133">
        <v>43769</v>
      </c>
      <c r="B669" s="9" t="s">
        <v>160</v>
      </c>
      <c r="C669" s="9" t="s">
        <v>359</v>
      </c>
      <c r="D669" s="9">
        <v>1</v>
      </c>
    </row>
    <row r="670" spans="1:4" x14ac:dyDescent="0.3">
      <c r="A670" s="133">
        <v>43769</v>
      </c>
      <c r="B670" s="9" t="s">
        <v>160</v>
      </c>
      <c r="C670" s="9" t="s">
        <v>580</v>
      </c>
      <c r="D670" s="9">
        <v>1</v>
      </c>
    </row>
    <row r="671" spans="1:4" x14ac:dyDescent="0.3">
      <c r="A671" s="133">
        <v>43769</v>
      </c>
      <c r="B671" s="9" t="s">
        <v>160</v>
      </c>
      <c r="C671" s="9" t="s">
        <v>503</v>
      </c>
      <c r="D671" s="9">
        <v>1</v>
      </c>
    </row>
    <row r="672" spans="1:4" x14ac:dyDescent="0.3">
      <c r="A672" s="133">
        <v>43769</v>
      </c>
      <c r="B672" s="9" t="s">
        <v>160</v>
      </c>
      <c r="C672" s="9" t="s">
        <v>358</v>
      </c>
      <c r="D672" s="9">
        <v>5</v>
      </c>
    </row>
    <row r="673" spans="1:4" x14ac:dyDescent="0.3">
      <c r="A673" s="133">
        <v>43769</v>
      </c>
      <c r="B673" s="9" t="s">
        <v>160</v>
      </c>
      <c r="C673" s="9" t="s">
        <v>602</v>
      </c>
      <c r="D673" s="9">
        <v>2</v>
      </c>
    </row>
    <row r="674" spans="1:4" x14ac:dyDescent="0.3">
      <c r="A674" s="133">
        <v>43769</v>
      </c>
      <c r="B674" s="9" t="s">
        <v>160</v>
      </c>
      <c r="C674" s="9" t="s">
        <v>357</v>
      </c>
      <c r="D674" s="9">
        <v>1</v>
      </c>
    </row>
    <row r="675" spans="1:4" x14ac:dyDescent="0.3">
      <c r="A675" s="133">
        <v>43769</v>
      </c>
      <c r="B675" s="9" t="s">
        <v>160</v>
      </c>
      <c r="C675" s="9" t="s">
        <v>356</v>
      </c>
      <c r="D675" s="9">
        <v>1</v>
      </c>
    </row>
    <row r="676" spans="1:4" x14ac:dyDescent="0.3">
      <c r="A676" s="133">
        <v>43769</v>
      </c>
      <c r="B676" s="9" t="s">
        <v>160</v>
      </c>
      <c r="C676" s="9" t="s">
        <v>657</v>
      </c>
      <c r="D676" s="9">
        <v>1</v>
      </c>
    </row>
    <row r="677" spans="1:4" x14ac:dyDescent="0.3">
      <c r="A677" s="133">
        <v>43769</v>
      </c>
      <c r="B677" s="9" t="s">
        <v>160</v>
      </c>
      <c r="C677" s="9" t="s">
        <v>747</v>
      </c>
      <c r="D677" s="9">
        <v>1</v>
      </c>
    </row>
    <row r="678" spans="1:4" x14ac:dyDescent="0.3">
      <c r="A678" s="133">
        <v>43769</v>
      </c>
      <c r="B678" s="9" t="s">
        <v>160</v>
      </c>
      <c r="C678" s="9" t="s">
        <v>659</v>
      </c>
      <c r="D678" s="9">
        <v>1</v>
      </c>
    </row>
    <row r="679" spans="1:4" x14ac:dyDescent="0.3">
      <c r="A679" s="133">
        <v>43769</v>
      </c>
      <c r="B679" s="9" t="s">
        <v>160</v>
      </c>
      <c r="C679" s="9" t="s">
        <v>354</v>
      </c>
      <c r="D679" s="9">
        <v>4</v>
      </c>
    </row>
    <row r="680" spans="1:4" x14ac:dyDescent="0.3">
      <c r="A680" s="133">
        <v>43769</v>
      </c>
      <c r="B680" s="9" t="s">
        <v>160</v>
      </c>
      <c r="C680" s="9" t="s">
        <v>351</v>
      </c>
      <c r="D680" s="9">
        <v>4</v>
      </c>
    </row>
    <row r="681" spans="1:4" x14ac:dyDescent="0.3">
      <c r="A681" s="133">
        <v>43769</v>
      </c>
      <c r="B681" s="9" t="s">
        <v>160</v>
      </c>
      <c r="C681" s="9" t="s">
        <v>350</v>
      </c>
      <c r="D681" s="9">
        <v>1</v>
      </c>
    </row>
    <row r="682" spans="1:4" x14ac:dyDescent="0.3">
      <c r="A682" s="133">
        <v>43769</v>
      </c>
      <c r="B682" s="9" t="s">
        <v>160</v>
      </c>
      <c r="C682" s="9" t="s">
        <v>748</v>
      </c>
      <c r="D682" s="9">
        <v>1</v>
      </c>
    </row>
    <row r="683" spans="1:4" x14ac:dyDescent="0.3">
      <c r="A683" s="133">
        <v>43769</v>
      </c>
      <c r="B683" s="9" t="s">
        <v>160</v>
      </c>
      <c r="C683" s="9" t="s">
        <v>349</v>
      </c>
      <c r="D683" s="9">
        <v>3</v>
      </c>
    </row>
    <row r="684" spans="1:4" x14ac:dyDescent="0.3">
      <c r="A684" s="133">
        <v>43769</v>
      </c>
      <c r="B684" s="9" t="s">
        <v>160</v>
      </c>
      <c r="C684" s="9" t="s">
        <v>348</v>
      </c>
      <c r="D684" s="9">
        <v>1</v>
      </c>
    </row>
    <row r="685" spans="1:4" x14ac:dyDescent="0.3">
      <c r="A685" s="133">
        <v>43769</v>
      </c>
      <c r="B685" s="9" t="s">
        <v>160</v>
      </c>
      <c r="C685" s="9" t="s">
        <v>345</v>
      </c>
      <c r="D685" s="9">
        <v>2</v>
      </c>
    </row>
    <row r="686" spans="1:4" x14ac:dyDescent="0.3">
      <c r="A686" s="133">
        <v>43769</v>
      </c>
      <c r="B686" s="9" t="s">
        <v>160</v>
      </c>
      <c r="C686" s="9" t="s">
        <v>342</v>
      </c>
      <c r="D686" s="9">
        <v>3</v>
      </c>
    </row>
    <row r="687" spans="1:4" x14ac:dyDescent="0.3">
      <c r="A687" s="133">
        <v>43769</v>
      </c>
      <c r="B687" s="9" t="s">
        <v>160</v>
      </c>
      <c r="C687" s="9" t="s">
        <v>661</v>
      </c>
      <c r="D687" s="9">
        <v>1</v>
      </c>
    </row>
    <row r="688" spans="1:4" x14ac:dyDescent="0.3">
      <c r="A688" s="133">
        <v>43769</v>
      </c>
      <c r="B688" s="9" t="s">
        <v>160</v>
      </c>
      <c r="C688" s="9" t="s">
        <v>341</v>
      </c>
      <c r="D688" s="9">
        <v>9</v>
      </c>
    </row>
    <row r="689" spans="1:4" x14ac:dyDescent="0.3">
      <c r="A689" s="133">
        <v>43769</v>
      </c>
      <c r="B689" s="9" t="s">
        <v>160</v>
      </c>
      <c r="C689" s="9" t="s">
        <v>498</v>
      </c>
      <c r="D689" s="9">
        <v>1</v>
      </c>
    </row>
    <row r="690" spans="1:4" x14ac:dyDescent="0.3">
      <c r="A690" s="133">
        <v>43769</v>
      </c>
      <c r="B690" s="9" t="s">
        <v>160</v>
      </c>
      <c r="C690" s="9" t="s">
        <v>559</v>
      </c>
      <c r="D690" s="9">
        <v>1</v>
      </c>
    </row>
    <row r="691" spans="1:4" x14ac:dyDescent="0.3">
      <c r="A691" s="133">
        <v>43769</v>
      </c>
      <c r="B691" s="9" t="s">
        <v>160</v>
      </c>
      <c r="C691" s="9" t="s">
        <v>340</v>
      </c>
      <c r="D691" s="9">
        <v>9</v>
      </c>
    </row>
    <row r="692" spans="1:4" x14ac:dyDescent="0.3">
      <c r="A692" s="133">
        <v>43769</v>
      </c>
      <c r="B692" s="9" t="s">
        <v>160</v>
      </c>
      <c r="C692" s="9" t="s">
        <v>339</v>
      </c>
      <c r="D692" s="9">
        <v>3</v>
      </c>
    </row>
    <row r="693" spans="1:4" x14ac:dyDescent="0.3">
      <c r="A693" s="133">
        <v>43769</v>
      </c>
      <c r="B693" s="9" t="s">
        <v>160</v>
      </c>
      <c r="C693" s="9" t="s">
        <v>749</v>
      </c>
      <c r="D693" s="9">
        <v>1</v>
      </c>
    </row>
    <row r="694" spans="1:4" x14ac:dyDescent="0.3">
      <c r="A694" s="133">
        <v>43769</v>
      </c>
      <c r="B694" s="9" t="s">
        <v>160</v>
      </c>
      <c r="C694" s="9" t="s">
        <v>338</v>
      </c>
      <c r="D694" s="9">
        <v>7</v>
      </c>
    </row>
    <row r="695" spans="1:4" x14ac:dyDescent="0.3">
      <c r="A695" s="133">
        <v>43769</v>
      </c>
      <c r="B695" s="9" t="s">
        <v>160</v>
      </c>
      <c r="C695" s="9" t="s">
        <v>337</v>
      </c>
      <c r="D695" s="9">
        <v>3</v>
      </c>
    </row>
    <row r="696" spans="1:4" x14ac:dyDescent="0.3">
      <c r="A696" s="133">
        <v>43769</v>
      </c>
      <c r="B696" s="9" t="s">
        <v>160</v>
      </c>
      <c r="C696" s="9" t="s">
        <v>336</v>
      </c>
      <c r="D696" s="9">
        <v>16</v>
      </c>
    </row>
    <row r="697" spans="1:4" x14ac:dyDescent="0.3">
      <c r="A697" s="133">
        <v>43769</v>
      </c>
      <c r="B697" s="9" t="s">
        <v>160</v>
      </c>
      <c r="C697" s="9" t="s">
        <v>335</v>
      </c>
      <c r="D697" s="9">
        <v>3</v>
      </c>
    </row>
    <row r="698" spans="1:4" x14ac:dyDescent="0.3">
      <c r="A698" s="133">
        <v>43769</v>
      </c>
      <c r="B698" s="9" t="s">
        <v>160</v>
      </c>
      <c r="C698" s="9" t="s">
        <v>334</v>
      </c>
      <c r="D698" s="9">
        <v>1</v>
      </c>
    </row>
    <row r="699" spans="1:4" x14ac:dyDescent="0.3">
      <c r="A699" s="133">
        <v>43769</v>
      </c>
      <c r="B699" s="9" t="s">
        <v>160</v>
      </c>
      <c r="C699" s="9" t="s">
        <v>333</v>
      </c>
      <c r="D699" s="9">
        <v>3</v>
      </c>
    </row>
    <row r="700" spans="1:4" x14ac:dyDescent="0.3">
      <c r="A700" s="133">
        <v>43769</v>
      </c>
      <c r="B700" s="9" t="s">
        <v>160</v>
      </c>
      <c r="C700" s="9" t="s">
        <v>332</v>
      </c>
      <c r="D700" s="9">
        <v>1</v>
      </c>
    </row>
    <row r="701" spans="1:4" x14ac:dyDescent="0.3">
      <c r="A701" s="133">
        <v>43769</v>
      </c>
      <c r="B701" s="9" t="s">
        <v>160</v>
      </c>
      <c r="C701" s="9" t="s">
        <v>331</v>
      </c>
      <c r="D701" s="9">
        <v>22</v>
      </c>
    </row>
    <row r="702" spans="1:4" x14ac:dyDescent="0.3">
      <c r="A702" s="133">
        <v>43769</v>
      </c>
      <c r="B702" s="9" t="s">
        <v>160</v>
      </c>
      <c r="C702" s="9" t="s">
        <v>330</v>
      </c>
      <c r="D702" s="9">
        <v>15</v>
      </c>
    </row>
    <row r="703" spans="1:4" x14ac:dyDescent="0.3">
      <c r="A703" s="133">
        <v>43769</v>
      </c>
      <c r="B703" s="9" t="s">
        <v>160</v>
      </c>
      <c r="C703" s="9" t="s">
        <v>329</v>
      </c>
      <c r="D703" s="9">
        <v>13</v>
      </c>
    </row>
    <row r="704" spans="1:4" x14ac:dyDescent="0.3">
      <c r="A704" s="133">
        <v>43769</v>
      </c>
      <c r="B704" s="9" t="s">
        <v>160</v>
      </c>
      <c r="C704" s="9" t="s">
        <v>328</v>
      </c>
      <c r="D704" s="9">
        <v>1</v>
      </c>
    </row>
    <row r="705" spans="1:4" x14ac:dyDescent="0.3">
      <c r="A705" s="133">
        <v>43769</v>
      </c>
      <c r="B705" s="9" t="s">
        <v>160</v>
      </c>
      <c r="C705" s="9" t="s">
        <v>696</v>
      </c>
      <c r="D705" s="9">
        <v>1</v>
      </c>
    </row>
    <row r="706" spans="1:4" x14ac:dyDescent="0.3">
      <c r="A706" s="133">
        <v>43769</v>
      </c>
      <c r="B706" s="9" t="s">
        <v>160</v>
      </c>
      <c r="C706" s="9" t="s">
        <v>750</v>
      </c>
      <c r="D706" s="9">
        <v>1</v>
      </c>
    </row>
    <row r="707" spans="1:4" x14ac:dyDescent="0.3">
      <c r="A707" s="133">
        <v>43769</v>
      </c>
      <c r="B707" s="9" t="s">
        <v>160</v>
      </c>
      <c r="C707" s="9" t="s">
        <v>697</v>
      </c>
      <c r="D707" s="9">
        <v>2</v>
      </c>
    </row>
    <row r="708" spans="1:4" x14ac:dyDescent="0.3">
      <c r="A708" s="133">
        <v>43769</v>
      </c>
      <c r="B708" s="9" t="s">
        <v>160</v>
      </c>
      <c r="C708" s="9" t="s">
        <v>327</v>
      </c>
      <c r="D708" s="9">
        <v>1</v>
      </c>
    </row>
    <row r="709" spans="1:4" x14ac:dyDescent="0.3">
      <c r="A709" s="133">
        <v>43769</v>
      </c>
      <c r="B709" s="9" t="s">
        <v>160</v>
      </c>
      <c r="C709" s="9" t="s">
        <v>325</v>
      </c>
      <c r="D709" s="9">
        <v>2</v>
      </c>
    </row>
    <row r="710" spans="1:4" x14ac:dyDescent="0.3">
      <c r="A710" s="133">
        <v>43769</v>
      </c>
      <c r="B710" s="9" t="s">
        <v>160</v>
      </c>
      <c r="C710" s="9" t="s">
        <v>751</v>
      </c>
      <c r="D710" s="9">
        <v>1</v>
      </c>
    </row>
    <row r="711" spans="1:4" x14ac:dyDescent="0.3">
      <c r="A711" s="133">
        <v>43769</v>
      </c>
      <c r="B711" s="9" t="s">
        <v>160</v>
      </c>
      <c r="C711" s="9" t="s">
        <v>324</v>
      </c>
      <c r="D711" s="9">
        <v>2</v>
      </c>
    </row>
    <row r="712" spans="1:4" x14ac:dyDescent="0.3">
      <c r="A712" s="133">
        <v>43769</v>
      </c>
      <c r="B712" s="9" t="s">
        <v>160</v>
      </c>
      <c r="C712" s="9" t="s">
        <v>323</v>
      </c>
      <c r="D712" s="9">
        <v>1</v>
      </c>
    </row>
    <row r="713" spans="1:4" x14ac:dyDescent="0.3">
      <c r="A713" s="133">
        <v>43769</v>
      </c>
      <c r="B713" s="9" t="s">
        <v>160</v>
      </c>
      <c r="C713" s="9" t="s">
        <v>698</v>
      </c>
      <c r="D713" s="9">
        <v>1</v>
      </c>
    </row>
    <row r="714" spans="1:4" x14ac:dyDescent="0.3">
      <c r="A714" s="133">
        <v>43769</v>
      </c>
      <c r="B714" s="9" t="s">
        <v>160</v>
      </c>
      <c r="C714" s="9" t="s">
        <v>321</v>
      </c>
      <c r="D714" s="9">
        <v>5</v>
      </c>
    </row>
    <row r="715" spans="1:4" x14ac:dyDescent="0.3">
      <c r="A715" s="133">
        <v>43769</v>
      </c>
      <c r="B715" s="9" t="s">
        <v>160</v>
      </c>
      <c r="C715" s="9" t="s">
        <v>699</v>
      </c>
      <c r="D715" s="9">
        <v>1</v>
      </c>
    </row>
    <row r="716" spans="1:4" x14ac:dyDescent="0.3">
      <c r="A716" s="133">
        <v>43769</v>
      </c>
      <c r="B716" s="9" t="s">
        <v>160</v>
      </c>
      <c r="C716" s="9" t="s">
        <v>320</v>
      </c>
      <c r="D716" s="9">
        <v>1</v>
      </c>
    </row>
    <row r="717" spans="1:4" x14ac:dyDescent="0.3">
      <c r="A717" s="133">
        <v>43769</v>
      </c>
      <c r="B717" s="9" t="s">
        <v>160</v>
      </c>
      <c r="C717" s="9" t="s">
        <v>319</v>
      </c>
      <c r="D717" s="9">
        <v>3</v>
      </c>
    </row>
    <row r="718" spans="1:4" x14ac:dyDescent="0.3">
      <c r="A718" s="133">
        <v>43769</v>
      </c>
      <c r="B718" s="9" t="s">
        <v>160</v>
      </c>
      <c r="C718" s="9" t="s">
        <v>318</v>
      </c>
      <c r="D718" s="9">
        <v>15</v>
      </c>
    </row>
    <row r="719" spans="1:4" x14ac:dyDescent="0.3">
      <c r="A719" s="133">
        <v>43769</v>
      </c>
      <c r="B719" s="9" t="s">
        <v>160</v>
      </c>
      <c r="C719" s="9" t="s">
        <v>317</v>
      </c>
      <c r="D719" s="9">
        <v>1</v>
      </c>
    </row>
    <row r="720" spans="1:4" x14ac:dyDescent="0.3">
      <c r="A720" s="133">
        <v>43769</v>
      </c>
      <c r="B720" s="9" t="s">
        <v>160</v>
      </c>
      <c r="C720" s="9" t="s">
        <v>316</v>
      </c>
      <c r="D720" s="9">
        <v>4</v>
      </c>
    </row>
    <row r="721" spans="1:4" x14ac:dyDescent="0.3">
      <c r="A721" s="133">
        <v>43769</v>
      </c>
      <c r="B721" s="9" t="s">
        <v>160</v>
      </c>
      <c r="C721" s="9" t="s">
        <v>315</v>
      </c>
      <c r="D721" s="9">
        <v>4</v>
      </c>
    </row>
    <row r="722" spans="1:4" x14ac:dyDescent="0.3">
      <c r="A722" s="133">
        <v>43769</v>
      </c>
      <c r="B722" s="9" t="s">
        <v>160</v>
      </c>
      <c r="C722" s="9" t="s">
        <v>314</v>
      </c>
      <c r="D722" s="9">
        <v>1</v>
      </c>
    </row>
    <row r="723" spans="1:4" x14ac:dyDescent="0.3">
      <c r="A723" s="133">
        <v>43769</v>
      </c>
      <c r="B723" s="9" t="s">
        <v>160</v>
      </c>
      <c r="C723" s="9" t="s">
        <v>313</v>
      </c>
      <c r="D723" s="9">
        <v>4</v>
      </c>
    </row>
    <row r="724" spans="1:4" x14ac:dyDescent="0.3">
      <c r="A724" s="133">
        <v>43769</v>
      </c>
      <c r="B724" s="9" t="s">
        <v>160</v>
      </c>
      <c r="C724" s="9" t="s">
        <v>312</v>
      </c>
      <c r="D724" s="9">
        <v>3</v>
      </c>
    </row>
    <row r="725" spans="1:4" x14ac:dyDescent="0.3">
      <c r="A725" s="133">
        <v>43769</v>
      </c>
      <c r="B725" s="9" t="s">
        <v>160</v>
      </c>
      <c r="C725" s="9" t="s">
        <v>311</v>
      </c>
      <c r="D725" s="9">
        <v>6</v>
      </c>
    </row>
    <row r="726" spans="1:4" x14ac:dyDescent="0.3">
      <c r="A726" s="133">
        <v>43769</v>
      </c>
      <c r="B726" s="9" t="s">
        <v>160</v>
      </c>
      <c r="C726" s="9" t="s">
        <v>700</v>
      </c>
      <c r="D726" s="9">
        <v>1</v>
      </c>
    </row>
    <row r="727" spans="1:4" x14ac:dyDescent="0.3">
      <c r="A727" s="133">
        <v>43769</v>
      </c>
      <c r="B727" s="9" t="s">
        <v>160</v>
      </c>
      <c r="C727" s="9" t="s">
        <v>310</v>
      </c>
      <c r="D727" s="9">
        <v>2</v>
      </c>
    </row>
    <row r="728" spans="1:4" x14ac:dyDescent="0.3">
      <c r="A728" s="133">
        <v>43769</v>
      </c>
      <c r="B728" s="9" t="s">
        <v>160</v>
      </c>
      <c r="C728" s="9" t="s">
        <v>309</v>
      </c>
      <c r="D728" s="9">
        <v>1</v>
      </c>
    </row>
    <row r="729" spans="1:4" x14ac:dyDescent="0.3">
      <c r="A729" s="133">
        <v>43769</v>
      </c>
      <c r="B729" s="9" t="s">
        <v>160</v>
      </c>
      <c r="C729" s="9" t="s">
        <v>308</v>
      </c>
      <c r="D729" s="9">
        <v>3</v>
      </c>
    </row>
    <row r="730" spans="1:4" x14ac:dyDescent="0.3">
      <c r="A730" s="133">
        <v>43769</v>
      </c>
      <c r="B730" s="9" t="s">
        <v>160</v>
      </c>
      <c r="C730" s="9" t="s">
        <v>307</v>
      </c>
      <c r="D730" s="9">
        <v>1</v>
      </c>
    </row>
    <row r="731" spans="1:4" x14ac:dyDescent="0.3">
      <c r="A731" s="133">
        <v>43769</v>
      </c>
      <c r="B731" s="9" t="s">
        <v>160</v>
      </c>
      <c r="C731" s="9" t="s">
        <v>306</v>
      </c>
      <c r="D731" s="9">
        <v>3</v>
      </c>
    </row>
    <row r="732" spans="1:4" x14ac:dyDescent="0.3">
      <c r="A732" s="133">
        <v>43769</v>
      </c>
      <c r="B732" s="9" t="s">
        <v>160</v>
      </c>
      <c r="C732" s="9" t="s">
        <v>701</v>
      </c>
      <c r="D732" s="9">
        <v>1</v>
      </c>
    </row>
    <row r="733" spans="1:4" x14ac:dyDescent="0.3">
      <c r="A733" s="133">
        <v>43769</v>
      </c>
      <c r="B733" s="9" t="s">
        <v>160</v>
      </c>
      <c r="C733" s="9" t="s">
        <v>305</v>
      </c>
      <c r="D733" s="9">
        <v>2</v>
      </c>
    </row>
    <row r="734" spans="1:4" x14ac:dyDescent="0.3">
      <c r="A734" s="133">
        <v>43769</v>
      </c>
      <c r="B734" s="9" t="s">
        <v>160</v>
      </c>
      <c r="C734" s="9" t="s">
        <v>582</v>
      </c>
      <c r="D734" s="9">
        <v>1</v>
      </c>
    </row>
    <row r="735" spans="1:4" x14ac:dyDescent="0.3">
      <c r="A735" s="133">
        <v>43769</v>
      </c>
      <c r="B735" s="9" t="s">
        <v>160</v>
      </c>
      <c r="C735" s="9" t="s">
        <v>303</v>
      </c>
      <c r="D735" s="9">
        <v>2</v>
      </c>
    </row>
    <row r="736" spans="1:4" x14ac:dyDescent="0.3">
      <c r="A736" s="133">
        <v>43769</v>
      </c>
      <c r="B736" s="9" t="s">
        <v>160</v>
      </c>
      <c r="C736" s="9" t="s">
        <v>302</v>
      </c>
      <c r="D736" s="9">
        <v>4</v>
      </c>
    </row>
    <row r="737" spans="1:4" x14ac:dyDescent="0.3">
      <c r="A737" s="133">
        <v>43769</v>
      </c>
      <c r="B737" s="9" t="s">
        <v>160</v>
      </c>
      <c r="C737" s="9" t="s">
        <v>301</v>
      </c>
      <c r="D737" s="9">
        <v>7</v>
      </c>
    </row>
    <row r="738" spans="1:4" x14ac:dyDescent="0.3">
      <c r="A738" s="133">
        <v>43769</v>
      </c>
      <c r="B738" s="9" t="s">
        <v>160</v>
      </c>
      <c r="C738" s="9" t="s">
        <v>300</v>
      </c>
      <c r="D738" s="9">
        <v>3</v>
      </c>
    </row>
    <row r="739" spans="1:4" x14ac:dyDescent="0.3">
      <c r="A739" s="133">
        <v>43769</v>
      </c>
      <c r="B739" s="9" t="s">
        <v>160</v>
      </c>
      <c r="C739" s="9" t="s">
        <v>299</v>
      </c>
      <c r="D739" s="9">
        <v>3</v>
      </c>
    </row>
    <row r="740" spans="1:4" x14ac:dyDescent="0.3">
      <c r="A740" s="133">
        <v>43769</v>
      </c>
      <c r="B740" s="9" t="s">
        <v>160</v>
      </c>
      <c r="C740" s="9" t="s">
        <v>298</v>
      </c>
      <c r="D740" s="9">
        <v>5</v>
      </c>
    </row>
    <row r="741" spans="1:4" x14ac:dyDescent="0.3">
      <c r="A741" s="133">
        <v>43769</v>
      </c>
      <c r="B741" s="9" t="s">
        <v>160</v>
      </c>
      <c r="C741" s="9" t="s">
        <v>297</v>
      </c>
      <c r="D741" s="9">
        <v>3</v>
      </c>
    </row>
    <row r="742" spans="1:4" x14ac:dyDescent="0.3">
      <c r="A742" s="133">
        <v>43769</v>
      </c>
      <c r="B742" s="9" t="s">
        <v>160</v>
      </c>
      <c r="C742" s="9" t="s">
        <v>296</v>
      </c>
      <c r="D742" s="9">
        <v>2</v>
      </c>
    </row>
    <row r="743" spans="1:4" x14ac:dyDescent="0.3">
      <c r="A743" s="133">
        <v>43769</v>
      </c>
      <c r="B743" s="9" t="s">
        <v>160</v>
      </c>
      <c r="C743" s="9" t="s">
        <v>295</v>
      </c>
      <c r="D743" s="9">
        <v>2</v>
      </c>
    </row>
    <row r="744" spans="1:4" x14ac:dyDescent="0.3">
      <c r="A744" s="133">
        <v>43769</v>
      </c>
      <c r="B744" s="9" t="s">
        <v>160</v>
      </c>
      <c r="C744" s="9" t="s">
        <v>294</v>
      </c>
      <c r="D744" s="9">
        <v>41</v>
      </c>
    </row>
    <row r="745" spans="1:4" x14ac:dyDescent="0.3">
      <c r="A745" s="133">
        <v>43769</v>
      </c>
      <c r="B745" s="9" t="s">
        <v>160</v>
      </c>
      <c r="C745" s="9" t="s">
        <v>293</v>
      </c>
      <c r="D745" s="9">
        <v>2</v>
      </c>
    </row>
    <row r="746" spans="1:4" x14ac:dyDescent="0.3">
      <c r="A746" s="133">
        <v>43769</v>
      </c>
      <c r="B746" s="9" t="s">
        <v>160</v>
      </c>
      <c r="C746" s="9" t="s">
        <v>702</v>
      </c>
      <c r="D746" s="9">
        <v>1</v>
      </c>
    </row>
    <row r="747" spans="1:4" x14ac:dyDescent="0.3">
      <c r="A747" s="133">
        <v>43769</v>
      </c>
      <c r="B747" s="9" t="s">
        <v>160</v>
      </c>
      <c r="C747" s="9" t="s">
        <v>292</v>
      </c>
      <c r="D747" s="9">
        <v>1</v>
      </c>
    </row>
    <row r="748" spans="1:4" x14ac:dyDescent="0.3">
      <c r="A748" s="133">
        <v>43769</v>
      </c>
      <c r="B748" s="9" t="s">
        <v>160</v>
      </c>
      <c r="C748" s="9" t="s">
        <v>291</v>
      </c>
      <c r="D748" s="9">
        <v>2</v>
      </c>
    </row>
    <row r="749" spans="1:4" x14ac:dyDescent="0.3">
      <c r="A749" s="133">
        <v>43769</v>
      </c>
      <c r="B749" s="9" t="s">
        <v>160</v>
      </c>
      <c r="C749" s="9" t="s">
        <v>703</v>
      </c>
      <c r="D749" s="9">
        <v>2</v>
      </c>
    </row>
    <row r="750" spans="1:4" x14ac:dyDescent="0.3">
      <c r="A750" s="133">
        <v>43769</v>
      </c>
      <c r="B750" s="9" t="s">
        <v>160</v>
      </c>
      <c r="C750" s="9" t="s">
        <v>549</v>
      </c>
      <c r="D750" s="9">
        <v>1</v>
      </c>
    </row>
    <row r="751" spans="1:4" x14ac:dyDescent="0.3">
      <c r="A751" s="133">
        <v>43769</v>
      </c>
      <c r="B751" s="9" t="s">
        <v>160</v>
      </c>
      <c r="C751" s="9" t="s">
        <v>290</v>
      </c>
      <c r="D751" s="9">
        <v>1</v>
      </c>
    </row>
    <row r="752" spans="1:4" x14ac:dyDescent="0.3">
      <c r="A752" s="133">
        <v>43769</v>
      </c>
      <c r="B752" s="9" t="s">
        <v>160</v>
      </c>
      <c r="C752" s="9" t="s">
        <v>752</v>
      </c>
      <c r="D752" s="9">
        <v>1</v>
      </c>
    </row>
    <row r="753" spans="1:4" x14ac:dyDescent="0.3">
      <c r="A753" s="133">
        <v>43769</v>
      </c>
      <c r="B753" s="9" t="s">
        <v>160</v>
      </c>
      <c r="C753" s="9" t="s">
        <v>704</v>
      </c>
      <c r="D753" s="9">
        <v>1</v>
      </c>
    </row>
    <row r="754" spans="1:4" x14ac:dyDescent="0.3">
      <c r="A754" s="133">
        <v>43769</v>
      </c>
      <c r="B754" s="9" t="s">
        <v>160</v>
      </c>
      <c r="C754" s="9" t="s">
        <v>705</v>
      </c>
      <c r="D754" s="9">
        <v>1</v>
      </c>
    </row>
    <row r="755" spans="1:4" x14ac:dyDescent="0.3">
      <c r="A755" s="133">
        <v>43769</v>
      </c>
      <c r="B755" s="9" t="s">
        <v>160</v>
      </c>
      <c r="C755" s="9" t="s">
        <v>669</v>
      </c>
      <c r="D755" s="9">
        <v>3</v>
      </c>
    </row>
    <row r="756" spans="1:4" x14ac:dyDescent="0.3">
      <c r="A756" s="133">
        <v>43769</v>
      </c>
      <c r="B756" s="9" t="s">
        <v>160</v>
      </c>
      <c r="C756" s="9" t="s">
        <v>288</v>
      </c>
      <c r="D756" s="9">
        <v>1</v>
      </c>
    </row>
    <row r="757" spans="1:4" x14ac:dyDescent="0.3">
      <c r="A757" s="133">
        <v>43769</v>
      </c>
      <c r="B757" s="9" t="s">
        <v>160</v>
      </c>
      <c r="C757" s="9" t="s">
        <v>287</v>
      </c>
      <c r="D757" s="9">
        <v>25</v>
      </c>
    </row>
    <row r="758" spans="1:4" x14ac:dyDescent="0.3">
      <c r="A758" s="133">
        <v>43769</v>
      </c>
      <c r="B758" s="9" t="s">
        <v>160</v>
      </c>
      <c r="C758" s="9" t="s">
        <v>285</v>
      </c>
      <c r="D758" s="9">
        <v>9</v>
      </c>
    </row>
    <row r="759" spans="1:4" x14ac:dyDescent="0.3">
      <c r="A759" s="133">
        <v>43769</v>
      </c>
      <c r="B759" s="9" t="s">
        <v>160</v>
      </c>
      <c r="C759" s="9" t="s">
        <v>706</v>
      </c>
      <c r="D759" s="9">
        <v>1</v>
      </c>
    </row>
    <row r="760" spans="1:4" x14ac:dyDescent="0.3">
      <c r="A760" s="133">
        <v>43769</v>
      </c>
      <c r="B760" s="9" t="s">
        <v>160</v>
      </c>
      <c r="C760" s="9" t="s">
        <v>550</v>
      </c>
      <c r="D760" s="9">
        <v>1</v>
      </c>
    </row>
    <row r="761" spans="1:4" x14ac:dyDescent="0.3">
      <c r="A761" s="133">
        <v>43769</v>
      </c>
      <c r="B761" s="9" t="s">
        <v>160</v>
      </c>
      <c r="C761" s="9" t="s">
        <v>284</v>
      </c>
      <c r="D761" s="9">
        <v>2</v>
      </c>
    </row>
    <row r="762" spans="1:4" x14ac:dyDescent="0.3">
      <c r="A762" s="133">
        <v>43769</v>
      </c>
      <c r="B762" s="9" t="s">
        <v>160</v>
      </c>
      <c r="C762" s="9" t="s">
        <v>561</v>
      </c>
      <c r="D762" s="9">
        <v>1</v>
      </c>
    </row>
    <row r="763" spans="1:4" x14ac:dyDescent="0.3">
      <c r="A763" s="133">
        <v>43769</v>
      </c>
      <c r="B763" s="9" t="s">
        <v>160</v>
      </c>
      <c r="C763" s="9" t="s">
        <v>283</v>
      </c>
      <c r="D763" s="9">
        <v>1</v>
      </c>
    </row>
    <row r="764" spans="1:4" x14ac:dyDescent="0.3">
      <c r="A764" s="133">
        <v>43769</v>
      </c>
      <c r="B764" s="9" t="s">
        <v>160</v>
      </c>
      <c r="C764" s="9" t="s">
        <v>282</v>
      </c>
      <c r="D764" s="9">
        <v>4</v>
      </c>
    </row>
    <row r="765" spans="1:4" x14ac:dyDescent="0.3">
      <c r="A765" s="133">
        <v>43769</v>
      </c>
      <c r="B765" s="9" t="s">
        <v>160</v>
      </c>
      <c r="C765" s="9" t="s">
        <v>281</v>
      </c>
      <c r="D765" s="9">
        <v>5</v>
      </c>
    </row>
    <row r="766" spans="1:4" x14ac:dyDescent="0.3">
      <c r="A766" s="133">
        <v>43769</v>
      </c>
      <c r="B766" s="9" t="s">
        <v>160</v>
      </c>
      <c r="C766" s="9" t="s">
        <v>280</v>
      </c>
      <c r="D766" s="9">
        <v>1</v>
      </c>
    </row>
    <row r="767" spans="1:4" x14ac:dyDescent="0.3">
      <c r="A767" s="133">
        <v>43769</v>
      </c>
      <c r="B767" s="9" t="s">
        <v>160</v>
      </c>
      <c r="C767" s="9" t="s">
        <v>279</v>
      </c>
      <c r="D767" s="9">
        <v>2</v>
      </c>
    </row>
    <row r="768" spans="1:4" x14ac:dyDescent="0.3">
      <c r="A768" s="133">
        <v>43769</v>
      </c>
      <c r="B768" s="9" t="s">
        <v>160</v>
      </c>
      <c r="C768" s="9" t="s">
        <v>707</v>
      </c>
      <c r="D768" s="9">
        <v>1</v>
      </c>
    </row>
    <row r="769" spans="1:4" x14ac:dyDescent="0.3">
      <c r="A769" s="133">
        <v>43769</v>
      </c>
      <c r="B769" s="9" t="s">
        <v>160</v>
      </c>
      <c r="C769" s="9" t="s">
        <v>278</v>
      </c>
      <c r="D769" s="9">
        <v>1</v>
      </c>
    </row>
    <row r="770" spans="1:4" x14ac:dyDescent="0.3">
      <c r="A770" s="133">
        <v>43769</v>
      </c>
      <c r="B770" s="9" t="s">
        <v>160</v>
      </c>
      <c r="C770" s="9" t="s">
        <v>753</v>
      </c>
      <c r="D770" s="9">
        <v>1</v>
      </c>
    </row>
    <row r="771" spans="1:4" x14ac:dyDescent="0.3">
      <c r="A771" s="133">
        <v>43769</v>
      </c>
      <c r="B771" s="9" t="s">
        <v>160</v>
      </c>
      <c r="C771" s="9" t="s">
        <v>277</v>
      </c>
      <c r="D771" s="9">
        <v>1</v>
      </c>
    </row>
    <row r="772" spans="1:4" x14ac:dyDescent="0.3">
      <c r="A772" s="133">
        <v>43769</v>
      </c>
      <c r="B772" s="9" t="s">
        <v>160</v>
      </c>
      <c r="C772" s="9" t="s">
        <v>610</v>
      </c>
      <c r="D772" s="9">
        <v>1</v>
      </c>
    </row>
    <row r="773" spans="1:4" x14ac:dyDescent="0.3">
      <c r="A773" s="133">
        <v>43769</v>
      </c>
      <c r="B773" s="9" t="s">
        <v>160</v>
      </c>
      <c r="C773" s="9" t="s">
        <v>708</v>
      </c>
      <c r="D773" s="9">
        <v>2</v>
      </c>
    </row>
    <row r="774" spans="1:4" x14ac:dyDescent="0.3">
      <c r="A774" s="133">
        <v>43769</v>
      </c>
      <c r="B774" s="9" t="s">
        <v>160</v>
      </c>
      <c r="C774" s="9" t="s">
        <v>275</v>
      </c>
      <c r="D774" s="9">
        <v>1</v>
      </c>
    </row>
    <row r="775" spans="1:4" x14ac:dyDescent="0.3">
      <c r="A775" s="133">
        <v>43769</v>
      </c>
      <c r="B775" s="9" t="s">
        <v>160</v>
      </c>
      <c r="C775" s="9" t="s">
        <v>274</v>
      </c>
      <c r="D775" s="9">
        <v>1</v>
      </c>
    </row>
    <row r="776" spans="1:4" x14ac:dyDescent="0.3">
      <c r="A776" s="133">
        <v>43769</v>
      </c>
      <c r="B776" s="9" t="s">
        <v>160</v>
      </c>
      <c r="C776" s="9" t="s">
        <v>273</v>
      </c>
      <c r="D776" s="9">
        <v>1</v>
      </c>
    </row>
    <row r="777" spans="1:4" x14ac:dyDescent="0.3">
      <c r="A777" s="133">
        <v>43769</v>
      </c>
      <c r="B777" s="9" t="s">
        <v>160</v>
      </c>
      <c r="C777" s="9" t="s">
        <v>272</v>
      </c>
      <c r="D777" s="9">
        <v>1</v>
      </c>
    </row>
    <row r="778" spans="1:4" x14ac:dyDescent="0.3">
      <c r="A778" s="133">
        <v>43769</v>
      </c>
      <c r="B778" s="9" t="s">
        <v>160</v>
      </c>
      <c r="C778" s="9" t="s">
        <v>271</v>
      </c>
      <c r="D778" s="9">
        <v>4</v>
      </c>
    </row>
    <row r="779" spans="1:4" x14ac:dyDescent="0.3">
      <c r="A779" s="133">
        <v>43769</v>
      </c>
      <c r="B779" s="9" t="s">
        <v>160</v>
      </c>
      <c r="C779" s="9" t="s">
        <v>270</v>
      </c>
      <c r="D779" s="9">
        <v>1</v>
      </c>
    </row>
    <row r="780" spans="1:4" x14ac:dyDescent="0.3">
      <c r="A780" s="133">
        <v>43769</v>
      </c>
      <c r="B780" s="9" t="s">
        <v>160</v>
      </c>
      <c r="C780" s="9" t="s">
        <v>269</v>
      </c>
      <c r="D780" s="9">
        <v>2</v>
      </c>
    </row>
    <row r="781" spans="1:4" x14ac:dyDescent="0.3">
      <c r="A781" s="133">
        <v>43769</v>
      </c>
      <c r="B781" s="9" t="s">
        <v>160</v>
      </c>
      <c r="C781" s="9" t="s">
        <v>268</v>
      </c>
      <c r="D781" s="9">
        <v>1</v>
      </c>
    </row>
    <row r="782" spans="1:4" x14ac:dyDescent="0.3">
      <c r="A782" s="133">
        <v>43769</v>
      </c>
      <c r="B782" s="9" t="s">
        <v>160</v>
      </c>
      <c r="C782" s="9" t="s">
        <v>267</v>
      </c>
      <c r="D782" s="9">
        <v>1</v>
      </c>
    </row>
    <row r="783" spans="1:4" x14ac:dyDescent="0.3">
      <c r="A783" s="133">
        <v>43769</v>
      </c>
      <c r="B783" s="9" t="s">
        <v>160</v>
      </c>
      <c r="C783" s="9" t="s">
        <v>266</v>
      </c>
      <c r="D783" s="9">
        <v>1</v>
      </c>
    </row>
    <row r="784" spans="1:4" x14ac:dyDescent="0.3">
      <c r="A784" s="133">
        <v>43769</v>
      </c>
      <c r="B784" s="9" t="s">
        <v>160</v>
      </c>
      <c r="C784" s="9" t="s">
        <v>754</v>
      </c>
      <c r="D784" s="9">
        <v>1</v>
      </c>
    </row>
    <row r="785" spans="1:4" x14ac:dyDescent="0.3">
      <c r="A785" s="133">
        <v>43769</v>
      </c>
      <c r="B785" s="9" t="s">
        <v>160</v>
      </c>
      <c r="C785" s="9" t="s">
        <v>484</v>
      </c>
      <c r="D785" s="9">
        <v>1</v>
      </c>
    </row>
    <row r="786" spans="1:4" x14ac:dyDescent="0.3">
      <c r="A786" s="133">
        <v>43769</v>
      </c>
      <c r="B786" s="9" t="s">
        <v>160</v>
      </c>
      <c r="C786" s="9" t="s">
        <v>265</v>
      </c>
      <c r="D786" s="9">
        <v>6</v>
      </c>
    </row>
    <row r="787" spans="1:4" x14ac:dyDescent="0.3">
      <c r="A787" s="133">
        <v>43769</v>
      </c>
      <c r="B787" s="9" t="s">
        <v>160</v>
      </c>
      <c r="C787" s="9" t="s">
        <v>709</v>
      </c>
      <c r="D787" s="9">
        <v>1</v>
      </c>
    </row>
    <row r="788" spans="1:4" x14ac:dyDescent="0.3">
      <c r="A788" s="133">
        <v>43769</v>
      </c>
      <c r="B788" s="9" t="s">
        <v>160</v>
      </c>
      <c r="C788" s="9" t="s">
        <v>264</v>
      </c>
      <c r="D788" s="9">
        <v>1</v>
      </c>
    </row>
    <row r="789" spans="1:4" x14ac:dyDescent="0.3">
      <c r="A789" s="133">
        <v>43769</v>
      </c>
      <c r="B789" s="9" t="s">
        <v>160</v>
      </c>
      <c r="C789" s="9" t="s">
        <v>755</v>
      </c>
      <c r="D789" s="9">
        <v>1</v>
      </c>
    </row>
    <row r="790" spans="1:4" x14ac:dyDescent="0.3">
      <c r="A790" s="133">
        <v>43769</v>
      </c>
      <c r="B790" s="9" t="s">
        <v>160</v>
      </c>
      <c r="C790" s="9" t="s">
        <v>263</v>
      </c>
      <c r="D790" s="9">
        <v>5</v>
      </c>
    </row>
    <row r="791" spans="1:4" x14ac:dyDescent="0.3">
      <c r="A791" s="133">
        <v>43769</v>
      </c>
      <c r="B791" s="9" t="s">
        <v>160</v>
      </c>
      <c r="C791" s="9" t="s">
        <v>262</v>
      </c>
      <c r="D791" s="9">
        <v>17</v>
      </c>
    </row>
    <row r="792" spans="1:4" x14ac:dyDescent="0.3">
      <c r="A792" s="133">
        <v>43769</v>
      </c>
      <c r="B792" s="9" t="s">
        <v>160</v>
      </c>
      <c r="C792" s="9" t="s">
        <v>261</v>
      </c>
      <c r="D792" s="9">
        <v>2</v>
      </c>
    </row>
    <row r="793" spans="1:4" x14ac:dyDescent="0.3">
      <c r="A793" s="133">
        <v>43769</v>
      </c>
      <c r="B793" s="9" t="s">
        <v>160</v>
      </c>
      <c r="C793" s="9" t="s">
        <v>260</v>
      </c>
      <c r="D793" s="9">
        <v>13</v>
      </c>
    </row>
    <row r="794" spans="1:4" x14ac:dyDescent="0.3">
      <c r="A794" s="133">
        <v>43769</v>
      </c>
      <c r="B794" s="9" t="s">
        <v>160</v>
      </c>
      <c r="C794" s="9" t="s">
        <v>258</v>
      </c>
      <c r="D794" s="9">
        <v>1</v>
      </c>
    </row>
    <row r="795" spans="1:4" x14ac:dyDescent="0.3">
      <c r="A795" s="133">
        <v>43769</v>
      </c>
      <c r="B795" s="9" t="s">
        <v>160</v>
      </c>
      <c r="C795" s="9" t="s">
        <v>257</v>
      </c>
      <c r="D795" s="9">
        <v>1</v>
      </c>
    </row>
    <row r="796" spans="1:4" x14ac:dyDescent="0.3">
      <c r="A796" s="133">
        <v>43769</v>
      </c>
      <c r="B796" s="9" t="s">
        <v>160</v>
      </c>
      <c r="C796" s="9" t="s">
        <v>674</v>
      </c>
      <c r="D796" s="9">
        <v>1</v>
      </c>
    </row>
    <row r="797" spans="1:4" x14ac:dyDescent="0.3">
      <c r="A797" s="133">
        <v>43769</v>
      </c>
      <c r="B797" s="9" t="s">
        <v>160</v>
      </c>
      <c r="C797" s="9" t="s">
        <v>256</v>
      </c>
      <c r="D797" s="9">
        <v>1</v>
      </c>
    </row>
    <row r="798" spans="1:4" x14ac:dyDescent="0.3">
      <c r="A798" s="133">
        <v>43769</v>
      </c>
      <c r="B798" s="9" t="s">
        <v>160</v>
      </c>
      <c r="C798" s="9" t="s">
        <v>583</v>
      </c>
      <c r="D798" s="9">
        <v>1</v>
      </c>
    </row>
    <row r="799" spans="1:4" x14ac:dyDescent="0.3">
      <c r="A799" s="133">
        <v>43769</v>
      </c>
      <c r="B799" s="9" t="s">
        <v>160</v>
      </c>
      <c r="C799" s="9" t="s">
        <v>254</v>
      </c>
      <c r="D799" s="9">
        <v>1</v>
      </c>
    </row>
    <row r="800" spans="1:4" x14ac:dyDescent="0.3">
      <c r="A800" s="133">
        <v>43769</v>
      </c>
      <c r="B800" s="9" t="s">
        <v>160</v>
      </c>
      <c r="C800" s="9" t="s">
        <v>253</v>
      </c>
      <c r="D800" s="9">
        <v>2</v>
      </c>
    </row>
    <row r="801" spans="1:4" x14ac:dyDescent="0.3">
      <c r="A801" s="133">
        <v>43769</v>
      </c>
      <c r="B801" s="9" t="s">
        <v>160</v>
      </c>
      <c r="C801" s="9" t="s">
        <v>710</v>
      </c>
      <c r="D801" s="9">
        <v>1</v>
      </c>
    </row>
    <row r="802" spans="1:4" x14ac:dyDescent="0.3">
      <c r="A802" s="133">
        <v>43769</v>
      </c>
      <c r="B802" s="9" t="s">
        <v>160</v>
      </c>
      <c r="C802" s="9" t="s">
        <v>711</v>
      </c>
      <c r="D802" s="9">
        <v>1</v>
      </c>
    </row>
    <row r="803" spans="1:4" x14ac:dyDescent="0.3">
      <c r="A803" s="133">
        <v>43769</v>
      </c>
      <c r="B803" s="9" t="s">
        <v>160</v>
      </c>
      <c r="C803" s="9" t="s">
        <v>252</v>
      </c>
      <c r="D803" s="9">
        <v>16</v>
      </c>
    </row>
    <row r="804" spans="1:4" x14ac:dyDescent="0.3">
      <c r="A804" s="133">
        <v>43769</v>
      </c>
      <c r="B804" s="9" t="s">
        <v>160</v>
      </c>
      <c r="C804" s="9" t="s">
        <v>251</v>
      </c>
      <c r="D804" s="9">
        <v>1</v>
      </c>
    </row>
    <row r="805" spans="1:4" x14ac:dyDescent="0.3">
      <c r="A805" s="133">
        <v>43769</v>
      </c>
      <c r="B805" s="9" t="s">
        <v>160</v>
      </c>
      <c r="C805" s="9" t="s">
        <v>712</v>
      </c>
      <c r="D805" s="9">
        <v>1</v>
      </c>
    </row>
    <row r="806" spans="1:4" x14ac:dyDescent="0.3">
      <c r="A806" s="133">
        <v>43769</v>
      </c>
      <c r="B806" s="9" t="s">
        <v>160</v>
      </c>
      <c r="C806" s="9" t="s">
        <v>584</v>
      </c>
      <c r="D806" s="9">
        <v>1</v>
      </c>
    </row>
    <row r="807" spans="1:4" x14ac:dyDescent="0.3">
      <c r="A807" s="133">
        <v>43769</v>
      </c>
      <c r="B807" s="9" t="s">
        <v>160</v>
      </c>
      <c r="C807" s="9" t="s">
        <v>250</v>
      </c>
      <c r="D807" s="9">
        <v>2</v>
      </c>
    </row>
    <row r="808" spans="1:4" x14ac:dyDescent="0.3">
      <c r="A808" s="133">
        <v>43769</v>
      </c>
      <c r="B808" s="9" t="s">
        <v>160</v>
      </c>
      <c r="C808" s="9" t="s">
        <v>249</v>
      </c>
      <c r="D808" s="9">
        <v>2</v>
      </c>
    </row>
    <row r="809" spans="1:4" x14ac:dyDescent="0.3">
      <c r="A809" s="133">
        <v>43769</v>
      </c>
      <c r="B809" s="9" t="s">
        <v>160</v>
      </c>
      <c r="C809" s="9" t="s">
        <v>248</v>
      </c>
      <c r="D809" s="9">
        <v>5</v>
      </c>
    </row>
    <row r="810" spans="1:4" x14ac:dyDescent="0.3">
      <c r="A810" s="133">
        <v>43769</v>
      </c>
      <c r="B810" s="9" t="s">
        <v>160</v>
      </c>
      <c r="C810" s="9" t="s">
        <v>247</v>
      </c>
      <c r="D810" s="9">
        <v>6</v>
      </c>
    </row>
    <row r="811" spans="1:4" x14ac:dyDescent="0.3">
      <c r="A811" s="133">
        <v>43769</v>
      </c>
      <c r="B811" s="9" t="s">
        <v>160</v>
      </c>
      <c r="C811" s="9" t="s">
        <v>246</v>
      </c>
      <c r="D811" s="9">
        <v>2</v>
      </c>
    </row>
    <row r="812" spans="1:4" x14ac:dyDescent="0.3">
      <c r="A812" s="133">
        <v>43769</v>
      </c>
      <c r="B812" s="9" t="s">
        <v>160</v>
      </c>
      <c r="C812" s="9" t="s">
        <v>615</v>
      </c>
      <c r="D812" s="9">
        <v>136</v>
      </c>
    </row>
    <row r="813" spans="1:4" x14ac:dyDescent="0.3">
      <c r="A813" s="133">
        <v>43769</v>
      </c>
      <c r="B813" s="9" t="s">
        <v>160</v>
      </c>
      <c r="C813" s="9" t="s">
        <v>713</v>
      </c>
      <c r="D813" s="9">
        <v>1</v>
      </c>
    </row>
    <row r="814" spans="1:4" x14ac:dyDescent="0.3">
      <c r="A814" s="133">
        <v>43769</v>
      </c>
      <c r="B814" s="9" t="s">
        <v>160</v>
      </c>
      <c r="C814" s="9" t="s">
        <v>245</v>
      </c>
      <c r="D814" s="9">
        <v>5</v>
      </c>
    </row>
    <row r="815" spans="1:4" x14ac:dyDescent="0.3">
      <c r="A815" s="133">
        <v>43769</v>
      </c>
      <c r="B815" s="9" t="s">
        <v>160</v>
      </c>
      <c r="C815" s="9" t="s">
        <v>481</v>
      </c>
      <c r="D815" s="9">
        <v>1</v>
      </c>
    </row>
    <row r="816" spans="1:4" x14ac:dyDescent="0.3">
      <c r="A816" s="133">
        <v>43769</v>
      </c>
      <c r="B816" s="9" t="s">
        <v>160</v>
      </c>
      <c r="C816" s="9" t="s">
        <v>244</v>
      </c>
      <c r="D816" s="9">
        <v>3</v>
      </c>
    </row>
    <row r="817" spans="1:4" x14ac:dyDescent="0.3">
      <c r="A817" s="133">
        <v>43769</v>
      </c>
      <c r="B817" s="9" t="s">
        <v>160</v>
      </c>
      <c r="C817" s="9" t="s">
        <v>243</v>
      </c>
      <c r="D817" s="9">
        <v>5</v>
      </c>
    </row>
    <row r="818" spans="1:4" x14ac:dyDescent="0.3">
      <c r="A818" s="133">
        <v>43769</v>
      </c>
      <c r="B818" s="9" t="s">
        <v>160</v>
      </c>
      <c r="C818" s="9" t="s">
        <v>242</v>
      </c>
      <c r="D818" s="9">
        <v>13</v>
      </c>
    </row>
    <row r="819" spans="1:4" x14ac:dyDescent="0.3">
      <c r="A819" s="133">
        <v>43769</v>
      </c>
      <c r="B819" s="9" t="s">
        <v>160</v>
      </c>
      <c r="C819" s="9" t="s">
        <v>714</v>
      </c>
      <c r="D819" s="9">
        <v>1</v>
      </c>
    </row>
    <row r="820" spans="1:4" x14ac:dyDescent="0.3">
      <c r="A820" s="133">
        <v>43769</v>
      </c>
      <c r="B820" s="9" t="s">
        <v>160</v>
      </c>
      <c r="C820" s="9" t="s">
        <v>240</v>
      </c>
      <c r="D820" s="9">
        <v>29</v>
      </c>
    </row>
    <row r="821" spans="1:4" x14ac:dyDescent="0.3">
      <c r="A821" s="133">
        <v>43769</v>
      </c>
      <c r="B821" s="9" t="s">
        <v>160</v>
      </c>
      <c r="C821" s="9" t="s">
        <v>239</v>
      </c>
      <c r="D821" s="9">
        <v>6</v>
      </c>
    </row>
    <row r="822" spans="1:4" x14ac:dyDescent="0.3">
      <c r="A822" s="133">
        <v>43769</v>
      </c>
      <c r="B822" s="9" t="s">
        <v>160</v>
      </c>
      <c r="C822" s="9" t="s">
        <v>238</v>
      </c>
      <c r="D822" s="9">
        <v>1</v>
      </c>
    </row>
    <row r="823" spans="1:4" x14ac:dyDescent="0.3">
      <c r="A823" s="133">
        <v>43769</v>
      </c>
      <c r="B823" s="9" t="s">
        <v>160</v>
      </c>
      <c r="C823" s="9" t="s">
        <v>237</v>
      </c>
      <c r="D823" s="9">
        <v>2</v>
      </c>
    </row>
    <row r="824" spans="1:4" x14ac:dyDescent="0.3">
      <c r="A824" s="133">
        <v>43769</v>
      </c>
      <c r="B824" s="9" t="s">
        <v>160</v>
      </c>
      <c r="C824" s="9" t="s">
        <v>715</v>
      </c>
      <c r="D824" s="9">
        <v>1</v>
      </c>
    </row>
    <row r="825" spans="1:4" x14ac:dyDescent="0.3">
      <c r="A825" s="133">
        <v>43769</v>
      </c>
      <c r="B825" s="9" t="s">
        <v>160</v>
      </c>
      <c r="C825" s="9" t="s">
        <v>236</v>
      </c>
      <c r="D825" s="9">
        <v>8</v>
      </c>
    </row>
    <row r="826" spans="1:4" x14ac:dyDescent="0.3">
      <c r="A826" s="133">
        <v>43769</v>
      </c>
      <c r="B826" s="9" t="s">
        <v>160</v>
      </c>
      <c r="C826" s="9" t="s">
        <v>235</v>
      </c>
      <c r="D826" s="9">
        <v>1</v>
      </c>
    </row>
    <row r="827" spans="1:4" x14ac:dyDescent="0.3">
      <c r="A827" s="133">
        <v>43769</v>
      </c>
      <c r="B827" s="9" t="s">
        <v>160</v>
      </c>
      <c r="C827" s="9" t="s">
        <v>233</v>
      </c>
      <c r="D827" s="9">
        <v>2</v>
      </c>
    </row>
    <row r="828" spans="1:4" x14ac:dyDescent="0.3">
      <c r="A828" s="133">
        <v>43769</v>
      </c>
      <c r="B828" s="9" t="s">
        <v>160</v>
      </c>
      <c r="C828" s="9" t="s">
        <v>232</v>
      </c>
      <c r="D828" s="9">
        <v>2</v>
      </c>
    </row>
    <row r="829" spans="1:4" x14ac:dyDescent="0.3">
      <c r="A829" s="133">
        <v>43769</v>
      </c>
      <c r="B829" s="9" t="s">
        <v>160</v>
      </c>
      <c r="C829" s="9" t="s">
        <v>585</v>
      </c>
      <c r="D829" s="9">
        <v>1</v>
      </c>
    </row>
    <row r="830" spans="1:4" x14ac:dyDescent="0.3">
      <c r="A830" s="133">
        <v>43769</v>
      </c>
      <c r="B830" s="9" t="s">
        <v>160</v>
      </c>
      <c r="C830" s="9" t="s">
        <v>231</v>
      </c>
      <c r="D830" s="9">
        <v>1</v>
      </c>
    </row>
    <row r="831" spans="1:4" x14ac:dyDescent="0.3">
      <c r="A831" s="133">
        <v>43769</v>
      </c>
      <c r="B831" s="9" t="s">
        <v>160</v>
      </c>
      <c r="C831" s="9" t="s">
        <v>716</v>
      </c>
      <c r="D831" s="9">
        <v>1</v>
      </c>
    </row>
    <row r="832" spans="1:4" x14ac:dyDescent="0.3">
      <c r="A832" s="133">
        <v>43769</v>
      </c>
      <c r="B832" s="9" t="s">
        <v>160</v>
      </c>
      <c r="C832" s="9" t="s">
        <v>229</v>
      </c>
      <c r="D832" s="9">
        <v>3</v>
      </c>
    </row>
    <row r="833" spans="1:4" x14ac:dyDescent="0.3">
      <c r="A833" s="133">
        <v>43769</v>
      </c>
      <c r="B833" s="9" t="s">
        <v>160</v>
      </c>
      <c r="C833" s="9" t="s">
        <v>228</v>
      </c>
      <c r="D833" s="9">
        <v>1</v>
      </c>
    </row>
    <row r="834" spans="1:4" x14ac:dyDescent="0.3">
      <c r="A834" s="133">
        <v>43769</v>
      </c>
      <c r="B834" s="9" t="s">
        <v>160</v>
      </c>
      <c r="C834" s="9" t="s">
        <v>227</v>
      </c>
      <c r="D834" s="9">
        <v>1</v>
      </c>
    </row>
    <row r="835" spans="1:4" x14ac:dyDescent="0.3">
      <c r="A835" s="133">
        <v>43769</v>
      </c>
      <c r="B835" s="9" t="s">
        <v>160</v>
      </c>
      <c r="C835" s="9" t="s">
        <v>617</v>
      </c>
      <c r="D835" s="9">
        <v>1</v>
      </c>
    </row>
    <row r="836" spans="1:4" x14ac:dyDescent="0.3">
      <c r="A836" s="133">
        <v>43769</v>
      </c>
      <c r="B836" s="9" t="s">
        <v>160</v>
      </c>
      <c r="C836" s="9" t="s">
        <v>756</v>
      </c>
      <c r="D836" s="9">
        <v>1</v>
      </c>
    </row>
    <row r="837" spans="1:4" x14ac:dyDescent="0.3">
      <c r="A837" s="133">
        <v>43769</v>
      </c>
      <c r="B837" s="9" t="s">
        <v>160</v>
      </c>
      <c r="C837" s="9" t="s">
        <v>226</v>
      </c>
      <c r="D837" s="9">
        <v>3</v>
      </c>
    </row>
    <row r="838" spans="1:4" x14ac:dyDescent="0.3">
      <c r="A838" s="133">
        <v>43769</v>
      </c>
      <c r="B838" s="9" t="s">
        <v>160</v>
      </c>
      <c r="C838" s="9" t="s">
        <v>717</v>
      </c>
      <c r="D838" s="9">
        <v>1</v>
      </c>
    </row>
    <row r="839" spans="1:4" x14ac:dyDescent="0.3">
      <c r="A839" s="133">
        <v>43769</v>
      </c>
      <c r="B839" s="9" t="s">
        <v>160</v>
      </c>
      <c r="C839" s="9" t="s">
        <v>718</v>
      </c>
      <c r="D839" s="9">
        <v>1</v>
      </c>
    </row>
    <row r="840" spans="1:4" x14ac:dyDescent="0.3">
      <c r="A840" s="133">
        <v>43769</v>
      </c>
      <c r="B840" s="9" t="s">
        <v>160</v>
      </c>
      <c r="C840" s="9" t="s">
        <v>757</v>
      </c>
      <c r="D840" s="9">
        <v>1</v>
      </c>
    </row>
    <row r="841" spans="1:4" x14ac:dyDescent="0.3">
      <c r="A841" s="133">
        <v>43769</v>
      </c>
      <c r="B841" s="9" t="s">
        <v>160</v>
      </c>
      <c r="C841" s="9" t="s">
        <v>224</v>
      </c>
      <c r="D841" s="9">
        <v>1</v>
      </c>
    </row>
    <row r="842" spans="1:4" x14ac:dyDescent="0.3">
      <c r="A842" s="133">
        <v>43769</v>
      </c>
      <c r="B842" s="9" t="s">
        <v>160</v>
      </c>
      <c r="C842" s="9" t="s">
        <v>223</v>
      </c>
      <c r="D842" s="9">
        <v>4</v>
      </c>
    </row>
    <row r="843" spans="1:4" x14ac:dyDescent="0.3">
      <c r="A843" s="133">
        <v>43769</v>
      </c>
      <c r="B843" s="9" t="s">
        <v>160</v>
      </c>
      <c r="C843" s="9" t="s">
        <v>222</v>
      </c>
      <c r="D843" s="9">
        <v>1</v>
      </c>
    </row>
    <row r="844" spans="1:4" x14ac:dyDescent="0.3">
      <c r="A844" s="133">
        <v>43769</v>
      </c>
      <c r="B844" s="9" t="s">
        <v>160</v>
      </c>
      <c r="C844" s="9" t="s">
        <v>220</v>
      </c>
      <c r="D844" s="9">
        <v>3</v>
      </c>
    </row>
    <row r="845" spans="1:4" x14ac:dyDescent="0.3">
      <c r="A845" s="133">
        <v>43769</v>
      </c>
      <c r="B845" s="9" t="s">
        <v>160</v>
      </c>
      <c r="C845" s="9" t="s">
        <v>219</v>
      </c>
      <c r="D845" s="9">
        <v>3</v>
      </c>
    </row>
    <row r="846" spans="1:4" x14ac:dyDescent="0.3">
      <c r="A846" s="133">
        <v>43769</v>
      </c>
      <c r="B846" s="9" t="s">
        <v>160</v>
      </c>
      <c r="C846" s="9" t="s">
        <v>217</v>
      </c>
      <c r="D846" s="9">
        <v>3</v>
      </c>
    </row>
    <row r="847" spans="1:4" x14ac:dyDescent="0.3">
      <c r="A847" s="133">
        <v>43769</v>
      </c>
      <c r="B847" s="9" t="s">
        <v>160</v>
      </c>
      <c r="C847" s="9" t="s">
        <v>215</v>
      </c>
      <c r="D847" s="9">
        <v>2</v>
      </c>
    </row>
    <row r="848" spans="1:4" x14ac:dyDescent="0.3">
      <c r="A848" s="133">
        <v>43769</v>
      </c>
      <c r="B848" s="9" t="s">
        <v>160</v>
      </c>
      <c r="C848" s="9" t="s">
        <v>214</v>
      </c>
      <c r="D848" s="9">
        <v>6</v>
      </c>
    </row>
    <row r="849" spans="1:4" x14ac:dyDescent="0.3">
      <c r="A849" s="133">
        <v>43769</v>
      </c>
      <c r="B849" s="9" t="s">
        <v>160</v>
      </c>
      <c r="C849" s="9" t="s">
        <v>213</v>
      </c>
      <c r="D849" s="9">
        <v>4</v>
      </c>
    </row>
    <row r="850" spans="1:4" x14ac:dyDescent="0.3">
      <c r="A850" s="133">
        <v>43769</v>
      </c>
      <c r="B850" s="9" t="s">
        <v>160</v>
      </c>
      <c r="C850" s="9" t="s">
        <v>212</v>
      </c>
      <c r="D850" s="9">
        <v>1</v>
      </c>
    </row>
    <row r="851" spans="1:4" x14ac:dyDescent="0.3">
      <c r="A851" s="133">
        <v>43769</v>
      </c>
      <c r="B851" s="9" t="s">
        <v>160</v>
      </c>
      <c r="C851" s="9" t="s">
        <v>211</v>
      </c>
      <c r="D851" s="9">
        <v>4</v>
      </c>
    </row>
    <row r="852" spans="1:4" x14ac:dyDescent="0.3">
      <c r="A852" s="133">
        <v>43769</v>
      </c>
      <c r="B852" s="9" t="s">
        <v>160</v>
      </c>
      <c r="C852" s="9" t="s">
        <v>719</v>
      </c>
      <c r="D852" s="9">
        <v>1</v>
      </c>
    </row>
    <row r="853" spans="1:4" x14ac:dyDescent="0.3">
      <c r="A853" s="133">
        <v>43769</v>
      </c>
      <c r="B853" s="9" t="s">
        <v>160</v>
      </c>
      <c r="C853" s="9" t="s">
        <v>210</v>
      </c>
      <c r="D853" s="9">
        <v>2</v>
      </c>
    </row>
    <row r="854" spans="1:4" x14ac:dyDescent="0.3">
      <c r="A854" s="133">
        <v>43769</v>
      </c>
      <c r="B854" s="9" t="s">
        <v>160</v>
      </c>
      <c r="C854" s="9" t="s">
        <v>209</v>
      </c>
      <c r="D854" s="9">
        <v>2</v>
      </c>
    </row>
    <row r="855" spans="1:4" x14ac:dyDescent="0.3">
      <c r="A855" s="133">
        <v>43769</v>
      </c>
      <c r="B855" s="9" t="s">
        <v>160</v>
      </c>
      <c r="C855" s="9" t="s">
        <v>479</v>
      </c>
      <c r="D855" s="9">
        <v>1</v>
      </c>
    </row>
    <row r="856" spans="1:4" x14ac:dyDescent="0.3">
      <c r="A856" s="133">
        <v>43769</v>
      </c>
      <c r="B856" s="9" t="s">
        <v>160</v>
      </c>
      <c r="C856" s="9" t="s">
        <v>208</v>
      </c>
      <c r="D856" s="9">
        <v>1</v>
      </c>
    </row>
    <row r="857" spans="1:4" x14ac:dyDescent="0.3">
      <c r="A857" s="133">
        <v>43769</v>
      </c>
      <c r="B857" s="9" t="s">
        <v>160</v>
      </c>
      <c r="C857" s="9" t="s">
        <v>207</v>
      </c>
      <c r="D857" s="9">
        <v>4</v>
      </c>
    </row>
    <row r="858" spans="1:4" x14ac:dyDescent="0.3">
      <c r="A858" s="133">
        <v>43769</v>
      </c>
      <c r="B858" s="9" t="s">
        <v>160</v>
      </c>
      <c r="C858" s="9" t="s">
        <v>206</v>
      </c>
      <c r="D858" s="9">
        <v>6</v>
      </c>
    </row>
    <row r="859" spans="1:4" x14ac:dyDescent="0.3">
      <c r="A859" s="133">
        <v>43769</v>
      </c>
      <c r="B859" s="9" t="s">
        <v>160</v>
      </c>
      <c r="C859" s="9" t="s">
        <v>551</v>
      </c>
      <c r="D859" s="9">
        <v>1</v>
      </c>
    </row>
    <row r="860" spans="1:4" x14ac:dyDescent="0.3">
      <c r="A860" s="133">
        <v>43769</v>
      </c>
      <c r="B860" s="9" t="s">
        <v>160</v>
      </c>
      <c r="C860" s="9" t="s">
        <v>758</v>
      </c>
      <c r="D860" s="9">
        <v>1</v>
      </c>
    </row>
    <row r="861" spans="1:4" x14ac:dyDescent="0.3">
      <c r="A861" s="133">
        <v>43769</v>
      </c>
      <c r="B861" s="9" t="s">
        <v>160</v>
      </c>
      <c r="C861" s="9" t="s">
        <v>720</v>
      </c>
      <c r="D861" s="9">
        <v>1</v>
      </c>
    </row>
    <row r="862" spans="1:4" x14ac:dyDescent="0.3">
      <c r="A862" s="133">
        <v>43769</v>
      </c>
      <c r="B862" s="9" t="s">
        <v>160</v>
      </c>
      <c r="C862" s="9" t="s">
        <v>205</v>
      </c>
      <c r="D862" s="9">
        <v>10</v>
      </c>
    </row>
    <row r="863" spans="1:4" x14ac:dyDescent="0.3">
      <c r="A863" s="133">
        <v>43769</v>
      </c>
      <c r="B863" s="9" t="s">
        <v>160</v>
      </c>
      <c r="C863" s="9" t="s">
        <v>204</v>
      </c>
      <c r="D863" s="9">
        <v>2</v>
      </c>
    </row>
    <row r="864" spans="1:4" x14ac:dyDescent="0.3">
      <c r="A864" s="133">
        <v>43769</v>
      </c>
      <c r="B864" s="9" t="s">
        <v>160</v>
      </c>
      <c r="C864" s="9" t="s">
        <v>721</v>
      </c>
      <c r="D864" s="9">
        <v>1</v>
      </c>
    </row>
    <row r="865" spans="1:4" x14ac:dyDescent="0.3">
      <c r="A865" s="133">
        <v>43769</v>
      </c>
      <c r="B865" s="9" t="s">
        <v>160</v>
      </c>
      <c r="C865" s="9" t="s">
        <v>203</v>
      </c>
      <c r="D865" s="9">
        <v>2</v>
      </c>
    </row>
    <row r="866" spans="1:4" x14ac:dyDescent="0.3">
      <c r="A866" s="133">
        <v>43769</v>
      </c>
      <c r="B866" s="9" t="s">
        <v>160</v>
      </c>
      <c r="C866" s="9" t="s">
        <v>722</v>
      </c>
      <c r="D866" s="9">
        <v>1</v>
      </c>
    </row>
    <row r="867" spans="1:4" x14ac:dyDescent="0.3">
      <c r="A867" s="133">
        <v>43769</v>
      </c>
      <c r="B867" s="9" t="s">
        <v>160</v>
      </c>
      <c r="C867" s="9" t="s">
        <v>202</v>
      </c>
      <c r="D867" s="9">
        <v>1</v>
      </c>
    </row>
    <row r="868" spans="1:4" x14ac:dyDescent="0.3">
      <c r="A868" s="133">
        <v>43769</v>
      </c>
      <c r="B868" s="9" t="s">
        <v>160</v>
      </c>
      <c r="C868" s="9" t="s">
        <v>620</v>
      </c>
      <c r="D868" s="9">
        <v>1</v>
      </c>
    </row>
    <row r="869" spans="1:4" x14ac:dyDescent="0.3">
      <c r="A869" s="133">
        <v>43769</v>
      </c>
      <c r="B869" s="9" t="s">
        <v>160</v>
      </c>
      <c r="C869" s="9" t="s">
        <v>201</v>
      </c>
      <c r="D869" s="9">
        <v>2</v>
      </c>
    </row>
    <row r="870" spans="1:4" x14ac:dyDescent="0.3">
      <c r="A870" s="133">
        <v>43769</v>
      </c>
      <c r="B870" s="9" t="s">
        <v>160</v>
      </c>
      <c r="C870" s="9" t="s">
        <v>200</v>
      </c>
      <c r="D870" s="9">
        <v>1</v>
      </c>
    </row>
    <row r="871" spans="1:4" x14ac:dyDescent="0.3">
      <c r="A871" s="133">
        <v>43769</v>
      </c>
      <c r="B871" s="9" t="s">
        <v>160</v>
      </c>
      <c r="C871" s="9" t="s">
        <v>199</v>
      </c>
      <c r="D871" s="9">
        <v>1</v>
      </c>
    </row>
    <row r="872" spans="1:4" x14ac:dyDescent="0.3">
      <c r="A872" s="133">
        <v>43769</v>
      </c>
      <c r="B872" s="9" t="s">
        <v>160</v>
      </c>
      <c r="C872" s="9" t="s">
        <v>198</v>
      </c>
      <c r="D872" s="9">
        <v>13</v>
      </c>
    </row>
    <row r="873" spans="1:4" x14ac:dyDescent="0.3">
      <c r="A873" s="133">
        <v>43769</v>
      </c>
      <c r="B873" s="9" t="s">
        <v>160</v>
      </c>
      <c r="C873" s="9" t="s">
        <v>197</v>
      </c>
      <c r="D873" s="9">
        <v>4</v>
      </c>
    </row>
    <row r="874" spans="1:4" x14ac:dyDescent="0.3">
      <c r="A874" s="133">
        <v>43769</v>
      </c>
      <c r="B874" s="9" t="s">
        <v>160</v>
      </c>
      <c r="C874" s="9" t="s">
        <v>196</v>
      </c>
      <c r="D874" s="9">
        <v>1</v>
      </c>
    </row>
    <row r="875" spans="1:4" x14ac:dyDescent="0.3">
      <c r="A875" s="133">
        <v>43769</v>
      </c>
      <c r="B875" s="9" t="s">
        <v>160</v>
      </c>
      <c r="C875" s="9" t="s">
        <v>195</v>
      </c>
      <c r="D875" s="9">
        <v>3</v>
      </c>
    </row>
    <row r="876" spans="1:4" x14ac:dyDescent="0.3">
      <c r="A876" s="133">
        <v>43769</v>
      </c>
      <c r="B876" s="9" t="s">
        <v>160</v>
      </c>
      <c r="C876" s="9" t="s">
        <v>622</v>
      </c>
      <c r="D876" s="9">
        <v>1</v>
      </c>
    </row>
    <row r="877" spans="1:4" x14ac:dyDescent="0.3">
      <c r="A877" s="133">
        <v>43769</v>
      </c>
      <c r="B877" s="9" t="s">
        <v>160</v>
      </c>
      <c r="C877" s="9" t="s">
        <v>194</v>
      </c>
      <c r="D877" s="9">
        <v>57</v>
      </c>
    </row>
    <row r="878" spans="1:4" x14ac:dyDescent="0.3">
      <c r="A878" s="133">
        <v>43769</v>
      </c>
      <c r="B878" s="9" t="s">
        <v>160</v>
      </c>
      <c r="C878" s="9" t="s">
        <v>193</v>
      </c>
      <c r="D878" s="9">
        <v>4</v>
      </c>
    </row>
    <row r="879" spans="1:4" x14ac:dyDescent="0.3">
      <c r="A879" s="133">
        <v>43769</v>
      </c>
      <c r="B879" s="9" t="s">
        <v>160</v>
      </c>
      <c r="C879" s="9" t="s">
        <v>192</v>
      </c>
      <c r="D879" s="9">
        <v>1</v>
      </c>
    </row>
    <row r="880" spans="1:4" x14ac:dyDescent="0.3">
      <c r="A880" s="133">
        <v>43769</v>
      </c>
      <c r="B880" s="9" t="s">
        <v>160</v>
      </c>
      <c r="C880" s="9" t="s">
        <v>191</v>
      </c>
      <c r="D880" s="9">
        <v>1</v>
      </c>
    </row>
    <row r="881" spans="1:4" x14ac:dyDescent="0.3">
      <c r="A881" s="133">
        <v>43769</v>
      </c>
      <c r="B881" s="9" t="s">
        <v>160</v>
      </c>
      <c r="C881" s="9" t="s">
        <v>190</v>
      </c>
      <c r="D881" s="9">
        <v>1</v>
      </c>
    </row>
    <row r="882" spans="1:4" x14ac:dyDescent="0.3">
      <c r="A882" s="133">
        <v>43769</v>
      </c>
      <c r="B882" s="9" t="s">
        <v>160</v>
      </c>
      <c r="C882" s="9" t="s">
        <v>189</v>
      </c>
      <c r="D882" s="9">
        <v>1</v>
      </c>
    </row>
    <row r="883" spans="1:4" x14ac:dyDescent="0.3">
      <c r="A883" s="133">
        <v>43769</v>
      </c>
      <c r="B883" s="9" t="s">
        <v>160</v>
      </c>
      <c r="C883" s="9" t="s">
        <v>188</v>
      </c>
      <c r="D883" s="9">
        <v>2</v>
      </c>
    </row>
    <row r="884" spans="1:4" x14ac:dyDescent="0.3">
      <c r="A884" s="133">
        <v>43769</v>
      </c>
      <c r="B884" s="9" t="s">
        <v>160</v>
      </c>
      <c r="C884" s="9" t="s">
        <v>187</v>
      </c>
      <c r="D884" s="9">
        <v>5</v>
      </c>
    </row>
    <row r="885" spans="1:4" x14ac:dyDescent="0.3">
      <c r="A885" s="133">
        <v>43769</v>
      </c>
      <c r="B885" s="9" t="s">
        <v>160</v>
      </c>
      <c r="C885" s="9" t="s">
        <v>449</v>
      </c>
      <c r="D885" s="9">
        <v>1</v>
      </c>
    </row>
    <row r="886" spans="1:4" x14ac:dyDescent="0.3">
      <c r="A886" s="133">
        <v>43769</v>
      </c>
      <c r="B886" s="9" t="s">
        <v>160</v>
      </c>
      <c r="C886" s="9" t="s">
        <v>723</v>
      </c>
      <c r="D886" s="9">
        <v>1</v>
      </c>
    </row>
    <row r="887" spans="1:4" x14ac:dyDescent="0.3">
      <c r="A887" s="133">
        <v>43769</v>
      </c>
      <c r="B887" s="9" t="s">
        <v>160</v>
      </c>
      <c r="C887" s="9" t="s">
        <v>588</v>
      </c>
      <c r="D887" s="9">
        <v>1</v>
      </c>
    </row>
    <row r="888" spans="1:4" x14ac:dyDescent="0.3">
      <c r="A888" s="133">
        <v>43769</v>
      </c>
      <c r="B888" s="9" t="s">
        <v>160</v>
      </c>
      <c r="C888" s="9" t="s">
        <v>685</v>
      </c>
      <c r="D888" s="9">
        <v>1</v>
      </c>
    </row>
    <row r="889" spans="1:4" x14ac:dyDescent="0.3">
      <c r="A889" s="133">
        <v>43769</v>
      </c>
      <c r="B889" s="9" t="s">
        <v>160</v>
      </c>
      <c r="C889" s="9" t="s">
        <v>724</v>
      </c>
      <c r="D889" s="9">
        <v>3</v>
      </c>
    </row>
    <row r="890" spans="1:4" x14ac:dyDescent="0.3">
      <c r="A890" s="133">
        <v>43769</v>
      </c>
      <c r="B890" s="9" t="s">
        <v>160</v>
      </c>
      <c r="C890" s="9" t="s">
        <v>186</v>
      </c>
      <c r="D890" s="9">
        <v>1</v>
      </c>
    </row>
    <row r="891" spans="1:4" x14ac:dyDescent="0.3">
      <c r="A891" s="133">
        <v>43769</v>
      </c>
      <c r="B891" s="9" t="s">
        <v>160</v>
      </c>
      <c r="C891" s="9" t="s">
        <v>185</v>
      </c>
      <c r="D891" s="9">
        <v>4</v>
      </c>
    </row>
    <row r="892" spans="1:4" x14ac:dyDescent="0.3">
      <c r="A892" s="133">
        <v>43769</v>
      </c>
      <c r="B892" s="9" t="s">
        <v>160</v>
      </c>
      <c r="C892" s="9" t="s">
        <v>184</v>
      </c>
      <c r="D892" s="9">
        <v>1</v>
      </c>
    </row>
    <row r="893" spans="1:4" x14ac:dyDescent="0.3">
      <c r="A893" s="133">
        <v>43769</v>
      </c>
      <c r="B893" s="9" t="s">
        <v>160</v>
      </c>
      <c r="C893" s="9" t="s">
        <v>183</v>
      </c>
      <c r="D893" s="9">
        <v>1</v>
      </c>
    </row>
    <row r="894" spans="1:4" x14ac:dyDescent="0.3">
      <c r="A894" s="133">
        <v>43769</v>
      </c>
      <c r="B894" s="9" t="s">
        <v>160</v>
      </c>
      <c r="C894" s="9" t="s">
        <v>589</v>
      </c>
      <c r="D894" s="9">
        <v>2</v>
      </c>
    </row>
    <row r="895" spans="1:4" x14ac:dyDescent="0.3">
      <c r="A895" s="133">
        <v>43769</v>
      </c>
      <c r="B895" s="9" t="s">
        <v>160</v>
      </c>
      <c r="C895" s="9" t="s">
        <v>180</v>
      </c>
      <c r="D895" s="9">
        <v>4</v>
      </c>
    </row>
    <row r="896" spans="1:4" x14ac:dyDescent="0.3">
      <c r="A896" s="133">
        <v>43769</v>
      </c>
      <c r="B896" s="9" t="s">
        <v>160</v>
      </c>
      <c r="C896" s="9" t="s">
        <v>759</v>
      </c>
      <c r="D896" s="9">
        <v>1</v>
      </c>
    </row>
    <row r="897" spans="1:4" x14ac:dyDescent="0.3">
      <c r="A897" s="133">
        <v>43769</v>
      </c>
      <c r="B897" s="9" t="s">
        <v>160</v>
      </c>
      <c r="C897" s="9" t="s">
        <v>178</v>
      </c>
      <c r="D897" s="9">
        <v>1</v>
      </c>
    </row>
    <row r="898" spans="1:4" x14ac:dyDescent="0.3">
      <c r="A898" s="133">
        <v>43769</v>
      </c>
      <c r="B898" s="9" t="s">
        <v>160</v>
      </c>
      <c r="C898" s="9" t="s">
        <v>176</v>
      </c>
      <c r="D898" s="9">
        <v>1</v>
      </c>
    </row>
    <row r="899" spans="1:4" x14ac:dyDescent="0.3">
      <c r="A899" s="133">
        <v>43769</v>
      </c>
      <c r="B899" s="9" t="s">
        <v>160</v>
      </c>
      <c r="C899" s="9" t="s">
        <v>175</v>
      </c>
      <c r="D899" s="9">
        <v>2</v>
      </c>
    </row>
    <row r="900" spans="1:4" x14ac:dyDescent="0.3">
      <c r="A900" s="133">
        <v>43769</v>
      </c>
      <c r="B900" s="9" t="s">
        <v>160</v>
      </c>
      <c r="C900" s="9" t="s">
        <v>174</v>
      </c>
      <c r="D900" s="9">
        <v>3</v>
      </c>
    </row>
    <row r="901" spans="1:4" x14ac:dyDescent="0.3">
      <c r="A901" s="133">
        <v>43769</v>
      </c>
      <c r="B901" s="9" t="s">
        <v>160</v>
      </c>
      <c r="C901" s="9" t="s">
        <v>173</v>
      </c>
      <c r="D901" s="9">
        <v>1</v>
      </c>
    </row>
    <row r="902" spans="1:4" x14ac:dyDescent="0.3">
      <c r="A902" s="133">
        <v>43769</v>
      </c>
      <c r="B902" s="9" t="s">
        <v>160</v>
      </c>
      <c r="C902" s="9" t="s">
        <v>171</v>
      </c>
      <c r="D902" s="9">
        <v>8</v>
      </c>
    </row>
    <row r="903" spans="1:4" x14ac:dyDescent="0.3">
      <c r="A903" s="133">
        <v>43769</v>
      </c>
      <c r="B903" s="9" t="s">
        <v>160</v>
      </c>
      <c r="C903" s="9" t="s">
        <v>725</v>
      </c>
      <c r="D903" s="9">
        <v>3</v>
      </c>
    </row>
    <row r="904" spans="1:4" x14ac:dyDescent="0.3">
      <c r="A904" s="133">
        <v>43769</v>
      </c>
      <c r="B904" s="9" t="s">
        <v>160</v>
      </c>
      <c r="C904" s="9" t="s">
        <v>169</v>
      </c>
      <c r="D904" s="9">
        <v>1</v>
      </c>
    </row>
    <row r="905" spans="1:4" x14ac:dyDescent="0.3">
      <c r="A905" s="133">
        <v>43769</v>
      </c>
      <c r="B905" s="9" t="s">
        <v>160</v>
      </c>
      <c r="C905" s="9" t="s">
        <v>629</v>
      </c>
      <c r="D905" s="9">
        <v>1</v>
      </c>
    </row>
    <row r="906" spans="1:4" x14ac:dyDescent="0.3">
      <c r="A906" s="133">
        <v>43769</v>
      </c>
      <c r="B906" s="9" t="s">
        <v>160</v>
      </c>
      <c r="C906" s="9" t="s">
        <v>168</v>
      </c>
      <c r="D906" s="9">
        <v>1</v>
      </c>
    </row>
    <row r="907" spans="1:4" x14ac:dyDescent="0.3">
      <c r="A907" s="133">
        <v>43769</v>
      </c>
      <c r="B907" s="9" t="s">
        <v>160</v>
      </c>
      <c r="C907" s="9" t="s">
        <v>167</v>
      </c>
      <c r="D907" s="9">
        <v>3</v>
      </c>
    </row>
    <row r="908" spans="1:4" x14ac:dyDescent="0.3">
      <c r="A908" s="133">
        <v>43769</v>
      </c>
      <c r="B908" s="9" t="s">
        <v>160</v>
      </c>
      <c r="C908" s="9" t="s">
        <v>726</v>
      </c>
      <c r="D908" s="9">
        <v>1</v>
      </c>
    </row>
    <row r="909" spans="1:4" x14ac:dyDescent="0.3">
      <c r="A909" s="133">
        <v>43769</v>
      </c>
      <c r="B909" s="9" t="s">
        <v>160</v>
      </c>
      <c r="C909" s="9" t="s">
        <v>166</v>
      </c>
      <c r="D909" s="9">
        <v>2</v>
      </c>
    </row>
    <row r="910" spans="1:4" x14ac:dyDescent="0.3">
      <c r="A910" s="133">
        <v>43769</v>
      </c>
      <c r="B910" s="9" t="s">
        <v>160</v>
      </c>
      <c r="C910" s="9" t="s">
        <v>165</v>
      </c>
      <c r="D910" s="9">
        <v>10</v>
      </c>
    </row>
    <row r="911" spans="1:4" x14ac:dyDescent="0.3">
      <c r="A911" s="133">
        <v>43769</v>
      </c>
      <c r="B911" s="9" t="s">
        <v>160</v>
      </c>
      <c r="C911" s="9" t="s">
        <v>164</v>
      </c>
      <c r="D911" s="9">
        <v>2</v>
      </c>
    </row>
    <row r="912" spans="1:4" x14ac:dyDescent="0.3">
      <c r="A912" s="133">
        <v>43769</v>
      </c>
      <c r="B912" s="9" t="s">
        <v>160</v>
      </c>
      <c r="C912" s="9" t="s">
        <v>163</v>
      </c>
      <c r="D912" s="9">
        <v>1</v>
      </c>
    </row>
    <row r="913" spans="1:4" x14ac:dyDescent="0.3">
      <c r="A913" s="133">
        <v>43769</v>
      </c>
      <c r="B913" s="9" t="s">
        <v>160</v>
      </c>
      <c r="C913" s="9" t="s">
        <v>162</v>
      </c>
      <c r="D913" s="9">
        <v>4</v>
      </c>
    </row>
    <row r="914" spans="1:4" x14ac:dyDescent="0.3">
      <c r="A914" s="133">
        <v>43769</v>
      </c>
      <c r="B914" s="9" t="s">
        <v>160</v>
      </c>
      <c r="C914" s="9" t="s">
        <v>161</v>
      </c>
      <c r="D914" s="9">
        <v>1442</v>
      </c>
    </row>
    <row r="915" spans="1:4" x14ac:dyDescent="0.3">
      <c r="A915" s="133"/>
    </row>
    <row r="916" spans="1:4" x14ac:dyDescent="0.3">
      <c r="A916" s="133"/>
    </row>
    <row r="917" spans="1:4" x14ac:dyDescent="0.3">
      <c r="A917" s="133"/>
    </row>
    <row r="918" spans="1:4" x14ac:dyDescent="0.3">
      <c r="A918" s="133"/>
    </row>
    <row r="919" spans="1:4" x14ac:dyDescent="0.3">
      <c r="A919" s="133"/>
    </row>
    <row r="920" spans="1:4" x14ac:dyDescent="0.3">
      <c r="A920" s="133"/>
    </row>
    <row r="921" spans="1:4" x14ac:dyDescent="0.3">
      <c r="A921" s="133"/>
    </row>
    <row r="922" spans="1:4" x14ac:dyDescent="0.3">
      <c r="A922" s="133"/>
    </row>
    <row r="923" spans="1:4" x14ac:dyDescent="0.3">
      <c r="A923" s="133"/>
    </row>
    <row r="924" spans="1:4" x14ac:dyDescent="0.3">
      <c r="A924" s="133"/>
    </row>
    <row r="925" spans="1:4" x14ac:dyDescent="0.3">
      <c r="A925" s="133"/>
    </row>
    <row r="926" spans="1:4" x14ac:dyDescent="0.3">
      <c r="A926" s="133"/>
    </row>
    <row r="927" spans="1:4" x14ac:dyDescent="0.3">
      <c r="A927" s="133"/>
    </row>
    <row r="928" spans="1:4" x14ac:dyDescent="0.3">
      <c r="A928" s="133"/>
    </row>
    <row r="929" spans="1:1" x14ac:dyDescent="0.3">
      <c r="A929" s="133"/>
    </row>
    <row r="930" spans="1:1" x14ac:dyDescent="0.3">
      <c r="A930" s="133"/>
    </row>
    <row r="931" spans="1:1" x14ac:dyDescent="0.3">
      <c r="A931" s="133"/>
    </row>
    <row r="932" spans="1:1" x14ac:dyDescent="0.3">
      <c r="A932" s="133"/>
    </row>
    <row r="933" spans="1:1" x14ac:dyDescent="0.3">
      <c r="A933" s="133"/>
    </row>
    <row r="934" spans="1:1" x14ac:dyDescent="0.3">
      <c r="A934" s="133"/>
    </row>
    <row r="935" spans="1:1" x14ac:dyDescent="0.3">
      <c r="A935" s="133"/>
    </row>
    <row r="936" spans="1:1" x14ac:dyDescent="0.3">
      <c r="A936" s="133"/>
    </row>
    <row r="937" spans="1:1" x14ac:dyDescent="0.3">
      <c r="A937" s="133"/>
    </row>
    <row r="938" spans="1:1" x14ac:dyDescent="0.3">
      <c r="A938" s="133"/>
    </row>
    <row r="939" spans="1:1" x14ac:dyDescent="0.3">
      <c r="A939" s="133"/>
    </row>
    <row r="940" spans="1:1" x14ac:dyDescent="0.3">
      <c r="A940" s="133"/>
    </row>
    <row r="941" spans="1:1" x14ac:dyDescent="0.3">
      <c r="A941" s="133"/>
    </row>
    <row r="942" spans="1:1" x14ac:dyDescent="0.3">
      <c r="A942" s="133"/>
    </row>
    <row r="943" spans="1:1" x14ac:dyDescent="0.3">
      <c r="A943" s="133"/>
    </row>
    <row r="944" spans="1:1" x14ac:dyDescent="0.3">
      <c r="A944" s="133"/>
    </row>
    <row r="945" spans="1:1" x14ac:dyDescent="0.3">
      <c r="A945" s="133"/>
    </row>
    <row r="946" spans="1:1" x14ac:dyDescent="0.3">
      <c r="A946" s="133"/>
    </row>
    <row r="947" spans="1:1" x14ac:dyDescent="0.3">
      <c r="A947" s="133"/>
    </row>
    <row r="948" spans="1:1" x14ac:dyDescent="0.3">
      <c r="A948" s="133"/>
    </row>
    <row r="949" spans="1:1" x14ac:dyDescent="0.3">
      <c r="A949" s="133"/>
    </row>
    <row r="950" spans="1:1" x14ac:dyDescent="0.3">
      <c r="A950" s="133"/>
    </row>
    <row r="951" spans="1:1" x14ac:dyDescent="0.3">
      <c r="A951" s="133"/>
    </row>
    <row r="952" spans="1:1" x14ac:dyDescent="0.3">
      <c r="A952" s="133"/>
    </row>
    <row r="953" spans="1:1" x14ac:dyDescent="0.3">
      <c r="A953" s="133"/>
    </row>
    <row r="954" spans="1:1" x14ac:dyDescent="0.3">
      <c r="A954" s="133"/>
    </row>
    <row r="955" spans="1:1" x14ac:dyDescent="0.3">
      <c r="A955" s="133"/>
    </row>
    <row r="956" spans="1:1" x14ac:dyDescent="0.3">
      <c r="A956" s="133"/>
    </row>
    <row r="957" spans="1:1" x14ac:dyDescent="0.3">
      <c r="A957" s="133"/>
    </row>
    <row r="958" spans="1:1" x14ac:dyDescent="0.3">
      <c r="A958" s="133"/>
    </row>
    <row r="959" spans="1:1" x14ac:dyDescent="0.3">
      <c r="A959" s="133"/>
    </row>
    <row r="960" spans="1:1" x14ac:dyDescent="0.3">
      <c r="A960" s="133"/>
    </row>
    <row r="961" spans="1:1" x14ac:dyDescent="0.3">
      <c r="A961" s="133"/>
    </row>
    <row r="962" spans="1:1" x14ac:dyDescent="0.3">
      <c r="A962" s="133"/>
    </row>
    <row r="963" spans="1:1" x14ac:dyDescent="0.3">
      <c r="A963" s="133"/>
    </row>
    <row r="964" spans="1:1" x14ac:dyDescent="0.3">
      <c r="A964" s="133"/>
    </row>
    <row r="965" spans="1:1" x14ac:dyDescent="0.3">
      <c r="A965" s="133"/>
    </row>
    <row r="966" spans="1:1" x14ac:dyDescent="0.3">
      <c r="A966" s="133"/>
    </row>
    <row r="967" spans="1:1" x14ac:dyDescent="0.3">
      <c r="A967" s="133"/>
    </row>
    <row r="968" spans="1:1" x14ac:dyDescent="0.3">
      <c r="A968" s="133"/>
    </row>
    <row r="969" spans="1:1" x14ac:dyDescent="0.3">
      <c r="A969" s="133"/>
    </row>
    <row r="970" spans="1:1" x14ac:dyDescent="0.3">
      <c r="A970" s="133"/>
    </row>
    <row r="971" spans="1:1" x14ac:dyDescent="0.3">
      <c r="A971" s="133"/>
    </row>
    <row r="972" spans="1:1" x14ac:dyDescent="0.3">
      <c r="A972" s="133"/>
    </row>
    <row r="973" spans="1:1" x14ac:dyDescent="0.3">
      <c r="A973" s="133"/>
    </row>
    <row r="974" spans="1:1" x14ac:dyDescent="0.3">
      <c r="A974" s="133"/>
    </row>
    <row r="975" spans="1:1" x14ac:dyDescent="0.3">
      <c r="A975" s="133"/>
    </row>
    <row r="976" spans="1:1" x14ac:dyDescent="0.3">
      <c r="A976" s="133"/>
    </row>
    <row r="977" spans="1:1" x14ac:dyDescent="0.3">
      <c r="A977" s="133"/>
    </row>
    <row r="978" spans="1:1" x14ac:dyDescent="0.3">
      <c r="A978" s="133"/>
    </row>
    <row r="979" spans="1:1" x14ac:dyDescent="0.3">
      <c r="A979" s="133"/>
    </row>
    <row r="980" spans="1:1" x14ac:dyDescent="0.3">
      <c r="A980" s="133"/>
    </row>
    <row r="981" spans="1:1" x14ac:dyDescent="0.3">
      <c r="A981" s="133"/>
    </row>
    <row r="982" spans="1:1" x14ac:dyDescent="0.3">
      <c r="A982" s="133"/>
    </row>
    <row r="983" spans="1:1" x14ac:dyDescent="0.3">
      <c r="A983" s="133"/>
    </row>
    <row r="984" spans="1:1" x14ac:dyDescent="0.3">
      <c r="A984" s="133"/>
    </row>
    <row r="985" spans="1:1" x14ac:dyDescent="0.3">
      <c r="A985" s="133"/>
    </row>
    <row r="986" spans="1:1" x14ac:dyDescent="0.3">
      <c r="A986" s="133"/>
    </row>
    <row r="987" spans="1:1" x14ac:dyDescent="0.3">
      <c r="A987" s="133"/>
    </row>
    <row r="988" spans="1:1" x14ac:dyDescent="0.3">
      <c r="A988" s="133"/>
    </row>
    <row r="989" spans="1:1" x14ac:dyDescent="0.3">
      <c r="A989" s="133"/>
    </row>
    <row r="990" spans="1:1" x14ac:dyDescent="0.3">
      <c r="A990" s="133"/>
    </row>
    <row r="991" spans="1:1" x14ac:dyDescent="0.3">
      <c r="A991" s="133"/>
    </row>
    <row r="992" spans="1:1" x14ac:dyDescent="0.3">
      <c r="A992" s="133"/>
    </row>
    <row r="993" spans="1:1" x14ac:dyDescent="0.3">
      <c r="A993" s="133"/>
    </row>
    <row r="994" spans="1:1" x14ac:dyDescent="0.3">
      <c r="A994" s="133"/>
    </row>
    <row r="995" spans="1:1" x14ac:dyDescent="0.3">
      <c r="A995" s="133"/>
    </row>
    <row r="996" spans="1:1" x14ac:dyDescent="0.3">
      <c r="A996" s="133"/>
    </row>
    <row r="997" spans="1:1" x14ac:dyDescent="0.3">
      <c r="A997" s="133"/>
    </row>
    <row r="998" spans="1:1" x14ac:dyDescent="0.3">
      <c r="A998" s="133"/>
    </row>
    <row r="999" spans="1:1" x14ac:dyDescent="0.3">
      <c r="A999" s="133"/>
    </row>
    <row r="1000" spans="1:1" x14ac:dyDescent="0.3">
      <c r="A1000" s="133"/>
    </row>
    <row r="1001" spans="1:1" x14ac:dyDescent="0.3">
      <c r="A1001" s="133"/>
    </row>
    <row r="1002" spans="1:1" x14ac:dyDescent="0.3">
      <c r="A1002" s="133"/>
    </row>
    <row r="1003" spans="1:1" x14ac:dyDescent="0.3">
      <c r="A1003" s="133"/>
    </row>
    <row r="1004" spans="1:1" x14ac:dyDescent="0.3">
      <c r="A1004" s="133"/>
    </row>
    <row r="1005" spans="1:1" x14ac:dyDescent="0.3">
      <c r="A1005" s="133"/>
    </row>
    <row r="1006" spans="1:1" x14ac:dyDescent="0.3">
      <c r="A1006" s="133"/>
    </row>
    <row r="1007" spans="1:1" x14ac:dyDescent="0.3">
      <c r="A1007" s="133"/>
    </row>
    <row r="1008" spans="1:1" x14ac:dyDescent="0.3">
      <c r="A1008" s="133"/>
    </row>
    <row r="1009" spans="1:1" x14ac:dyDescent="0.3">
      <c r="A1009" s="133"/>
    </row>
    <row r="1010" spans="1:1" x14ac:dyDescent="0.3">
      <c r="A1010" s="133"/>
    </row>
    <row r="1011" spans="1:1" x14ac:dyDescent="0.3">
      <c r="A1011" s="133"/>
    </row>
    <row r="1012" spans="1:1" x14ac:dyDescent="0.3">
      <c r="A1012" s="133"/>
    </row>
    <row r="1013" spans="1:1" x14ac:dyDescent="0.3">
      <c r="A1013" s="133"/>
    </row>
    <row r="1014" spans="1:1" x14ac:dyDescent="0.3">
      <c r="A1014" s="133"/>
    </row>
    <row r="1015" spans="1:1" x14ac:dyDescent="0.3">
      <c r="A1015" s="133"/>
    </row>
    <row r="1016" spans="1:1" x14ac:dyDescent="0.3">
      <c r="A1016" s="133"/>
    </row>
    <row r="1017" spans="1:1" x14ac:dyDescent="0.3">
      <c r="A1017" s="133"/>
    </row>
    <row r="1018" spans="1:1" x14ac:dyDescent="0.3">
      <c r="A1018" s="133"/>
    </row>
    <row r="1019" spans="1:1" x14ac:dyDescent="0.3">
      <c r="A1019" s="133"/>
    </row>
    <row r="1020" spans="1:1" x14ac:dyDescent="0.3">
      <c r="A1020" s="133"/>
    </row>
    <row r="1021" spans="1:1" x14ac:dyDescent="0.3">
      <c r="A1021" s="133"/>
    </row>
    <row r="1022" spans="1:1" x14ac:dyDescent="0.3">
      <c r="A1022" s="133"/>
    </row>
    <row r="1023" spans="1:1" x14ac:dyDescent="0.3">
      <c r="A1023" s="133"/>
    </row>
    <row r="1024" spans="1:1" x14ac:dyDescent="0.3">
      <c r="A1024" s="133"/>
    </row>
    <row r="1025" spans="1:1" x14ac:dyDescent="0.3">
      <c r="A1025" s="133"/>
    </row>
    <row r="1026" spans="1:1" x14ac:dyDescent="0.3">
      <c r="A1026" s="133"/>
    </row>
    <row r="1027" spans="1:1" x14ac:dyDescent="0.3">
      <c r="A1027" s="133"/>
    </row>
    <row r="1028" spans="1:1" x14ac:dyDescent="0.3">
      <c r="A1028" s="133"/>
    </row>
    <row r="1029" spans="1:1" x14ac:dyDescent="0.3">
      <c r="A1029" s="133"/>
    </row>
    <row r="1030" spans="1:1" x14ac:dyDescent="0.3">
      <c r="A1030" s="133"/>
    </row>
    <row r="1031" spans="1:1" x14ac:dyDescent="0.3">
      <c r="A1031" s="133"/>
    </row>
    <row r="1032" spans="1:1" x14ac:dyDescent="0.3">
      <c r="A1032" s="133"/>
    </row>
    <row r="1033" spans="1:1" x14ac:dyDescent="0.3">
      <c r="A1033" s="133"/>
    </row>
    <row r="1034" spans="1:1" x14ac:dyDescent="0.3">
      <c r="A1034" s="133"/>
    </row>
    <row r="1035" spans="1:1" x14ac:dyDescent="0.3">
      <c r="A1035" s="133"/>
    </row>
    <row r="1036" spans="1:1" x14ac:dyDescent="0.3">
      <c r="A1036" s="133"/>
    </row>
    <row r="1037" spans="1:1" x14ac:dyDescent="0.3">
      <c r="A1037" s="133"/>
    </row>
    <row r="1038" spans="1:1" x14ac:dyDescent="0.3">
      <c r="A1038" s="133"/>
    </row>
    <row r="1039" spans="1:1" x14ac:dyDescent="0.3">
      <c r="A1039" s="133"/>
    </row>
    <row r="1040" spans="1:1" x14ac:dyDescent="0.3">
      <c r="A1040" s="133"/>
    </row>
    <row r="1041" spans="1:1" x14ac:dyDescent="0.3">
      <c r="A1041" s="133"/>
    </row>
    <row r="1042" spans="1:1" x14ac:dyDescent="0.3">
      <c r="A1042" s="133"/>
    </row>
    <row r="1043" spans="1:1" x14ac:dyDescent="0.3">
      <c r="A1043" s="133"/>
    </row>
    <row r="1044" spans="1:1" x14ac:dyDescent="0.3">
      <c r="A1044" s="133"/>
    </row>
    <row r="1045" spans="1:1" x14ac:dyDescent="0.3">
      <c r="A1045" s="133"/>
    </row>
    <row r="1046" spans="1:1" x14ac:dyDescent="0.3">
      <c r="A1046" s="133"/>
    </row>
    <row r="1047" spans="1:1" x14ac:dyDescent="0.3">
      <c r="A1047" s="133"/>
    </row>
    <row r="1048" spans="1:1" x14ac:dyDescent="0.3">
      <c r="A1048" s="133"/>
    </row>
    <row r="1049" spans="1:1" x14ac:dyDescent="0.3">
      <c r="A1049" s="133"/>
    </row>
    <row r="1050" spans="1:1" x14ac:dyDescent="0.3">
      <c r="A1050" s="133"/>
    </row>
    <row r="1051" spans="1:1" x14ac:dyDescent="0.3">
      <c r="A1051" s="133"/>
    </row>
    <row r="1052" spans="1:1" x14ac:dyDescent="0.3">
      <c r="A1052" s="133"/>
    </row>
    <row r="1053" spans="1:1" x14ac:dyDescent="0.3">
      <c r="A1053" s="133"/>
    </row>
    <row r="1054" spans="1:1" x14ac:dyDescent="0.3">
      <c r="A1054" s="133"/>
    </row>
    <row r="1055" spans="1:1" x14ac:dyDescent="0.3">
      <c r="A1055" s="133"/>
    </row>
    <row r="1056" spans="1:1" x14ac:dyDescent="0.3">
      <c r="A1056" s="133"/>
    </row>
    <row r="1057" spans="1:1" x14ac:dyDescent="0.3">
      <c r="A1057" s="133"/>
    </row>
    <row r="1058" spans="1:1" x14ac:dyDescent="0.3">
      <c r="A1058" s="133"/>
    </row>
    <row r="1059" spans="1:1" x14ac:dyDescent="0.3">
      <c r="A1059" s="133"/>
    </row>
    <row r="1060" spans="1:1" x14ac:dyDescent="0.3">
      <c r="A1060" s="133"/>
    </row>
    <row r="1061" spans="1:1" x14ac:dyDescent="0.3">
      <c r="A1061" s="133"/>
    </row>
    <row r="1062" spans="1:1" x14ac:dyDescent="0.3">
      <c r="A1062" s="133"/>
    </row>
    <row r="1063" spans="1:1" x14ac:dyDescent="0.3">
      <c r="A1063" s="133"/>
    </row>
    <row r="1064" spans="1:1" x14ac:dyDescent="0.3">
      <c r="A1064" s="133"/>
    </row>
    <row r="1065" spans="1:1" x14ac:dyDescent="0.3">
      <c r="A1065" s="133"/>
    </row>
    <row r="1066" spans="1:1" x14ac:dyDescent="0.3">
      <c r="A1066" s="133"/>
    </row>
    <row r="1067" spans="1:1" x14ac:dyDescent="0.3">
      <c r="A1067" s="133"/>
    </row>
    <row r="1068" spans="1:1" x14ac:dyDescent="0.3">
      <c r="A1068" s="133"/>
    </row>
    <row r="1069" spans="1:1" x14ac:dyDescent="0.3">
      <c r="A1069" s="133"/>
    </row>
    <row r="1070" spans="1:1" x14ac:dyDescent="0.3">
      <c r="A1070" s="133"/>
    </row>
    <row r="1071" spans="1:1" x14ac:dyDescent="0.3">
      <c r="A1071" s="133"/>
    </row>
    <row r="1072" spans="1:1" x14ac:dyDescent="0.3">
      <c r="A1072" s="133"/>
    </row>
    <row r="1073" spans="1:1" x14ac:dyDescent="0.3">
      <c r="A1073" s="133"/>
    </row>
    <row r="1074" spans="1:1" x14ac:dyDescent="0.3">
      <c r="A1074" s="133"/>
    </row>
    <row r="1075" spans="1:1" x14ac:dyDescent="0.3">
      <c r="A1075" s="133"/>
    </row>
    <row r="1076" spans="1:1" x14ac:dyDescent="0.3">
      <c r="A1076" s="133"/>
    </row>
    <row r="1077" spans="1:1" x14ac:dyDescent="0.3">
      <c r="A1077" s="133"/>
    </row>
    <row r="1078" spans="1:1" x14ac:dyDescent="0.3">
      <c r="A1078" s="133"/>
    </row>
    <row r="1079" spans="1:1" x14ac:dyDescent="0.3">
      <c r="A1079" s="133"/>
    </row>
    <row r="1080" spans="1:1" x14ac:dyDescent="0.3">
      <c r="A1080" s="133"/>
    </row>
    <row r="1081" spans="1:1" x14ac:dyDescent="0.3">
      <c r="A1081" s="133"/>
    </row>
    <row r="1082" spans="1:1" x14ac:dyDescent="0.3">
      <c r="A1082" s="133"/>
    </row>
    <row r="1083" spans="1:1" x14ac:dyDescent="0.3">
      <c r="A1083" s="133"/>
    </row>
    <row r="1084" spans="1:1" x14ac:dyDescent="0.3">
      <c r="A1084" s="133"/>
    </row>
    <row r="1085" spans="1:1" x14ac:dyDescent="0.3">
      <c r="A1085" s="133"/>
    </row>
    <row r="1086" spans="1:1" x14ac:dyDescent="0.3">
      <c r="A1086" s="133"/>
    </row>
    <row r="1087" spans="1:1" x14ac:dyDescent="0.3">
      <c r="A1087" s="133"/>
    </row>
    <row r="1088" spans="1:1" x14ac:dyDescent="0.3">
      <c r="A1088" s="133"/>
    </row>
    <row r="1089" spans="1:1" x14ac:dyDescent="0.3">
      <c r="A1089" s="133"/>
    </row>
    <row r="1090" spans="1:1" x14ac:dyDescent="0.3">
      <c r="A1090" s="133"/>
    </row>
    <row r="1091" spans="1:1" x14ac:dyDescent="0.3">
      <c r="A1091" s="133"/>
    </row>
    <row r="1092" spans="1:1" x14ac:dyDescent="0.3">
      <c r="A1092" s="133"/>
    </row>
    <row r="1093" spans="1:1" x14ac:dyDescent="0.3">
      <c r="A1093" s="133"/>
    </row>
    <row r="1094" spans="1:1" x14ac:dyDescent="0.3">
      <c r="A1094" s="133"/>
    </row>
    <row r="1095" spans="1:1" x14ac:dyDescent="0.3">
      <c r="A1095" s="133"/>
    </row>
    <row r="1096" spans="1:1" x14ac:dyDescent="0.3">
      <c r="A1096" s="133"/>
    </row>
    <row r="1097" spans="1:1" x14ac:dyDescent="0.3">
      <c r="A1097" s="133"/>
    </row>
    <row r="1098" spans="1:1" x14ac:dyDescent="0.3">
      <c r="A1098" s="133"/>
    </row>
    <row r="1099" spans="1:1" x14ac:dyDescent="0.3">
      <c r="A1099" s="133"/>
    </row>
    <row r="1100" spans="1:1" x14ac:dyDescent="0.3">
      <c r="A1100" s="133"/>
    </row>
    <row r="1101" spans="1:1" x14ac:dyDescent="0.3">
      <c r="A1101" s="133"/>
    </row>
    <row r="1102" spans="1:1" x14ac:dyDescent="0.3">
      <c r="A1102" s="133"/>
    </row>
    <row r="1103" spans="1:1" x14ac:dyDescent="0.3">
      <c r="A1103" s="133"/>
    </row>
    <row r="1104" spans="1:1" x14ac:dyDescent="0.3">
      <c r="A1104" s="133"/>
    </row>
    <row r="1105" spans="1:1" x14ac:dyDescent="0.3">
      <c r="A1105" s="133"/>
    </row>
    <row r="1106" spans="1:1" x14ac:dyDescent="0.3">
      <c r="A1106" s="133"/>
    </row>
    <row r="1107" spans="1:1" x14ac:dyDescent="0.3">
      <c r="A1107" s="133"/>
    </row>
    <row r="1108" spans="1:1" x14ac:dyDescent="0.3">
      <c r="A1108" s="133"/>
    </row>
    <row r="1109" spans="1:1" x14ac:dyDescent="0.3">
      <c r="A1109" s="133"/>
    </row>
    <row r="1110" spans="1:1" x14ac:dyDescent="0.3">
      <c r="A1110" s="133"/>
    </row>
    <row r="1111" spans="1:1" x14ac:dyDescent="0.3">
      <c r="A1111" s="133"/>
    </row>
    <row r="1112" spans="1:1" x14ac:dyDescent="0.3">
      <c r="A1112" s="133"/>
    </row>
    <row r="1113" spans="1:1" x14ac:dyDescent="0.3">
      <c r="A1113" s="133"/>
    </row>
    <row r="1114" spans="1:1" x14ac:dyDescent="0.3">
      <c r="A1114" s="133"/>
    </row>
    <row r="1115" spans="1:1" x14ac:dyDescent="0.3">
      <c r="A1115" s="133"/>
    </row>
    <row r="1116" spans="1:1" x14ac:dyDescent="0.3">
      <c r="A1116" s="133"/>
    </row>
    <row r="1117" spans="1:1" x14ac:dyDescent="0.3">
      <c r="A1117" s="133"/>
    </row>
    <row r="1118" spans="1:1" x14ac:dyDescent="0.3">
      <c r="A1118" s="133"/>
    </row>
    <row r="1119" spans="1:1" x14ac:dyDescent="0.3">
      <c r="A1119" s="133"/>
    </row>
    <row r="1120" spans="1:1" x14ac:dyDescent="0.3">
      <c r="A1120" s="133"/>
    </row>
    <row r="1121" spans="1:1" x14ac:dyDescent="0.3">
      <c r="A1121" s="133"/>
    </row>
    <row r="1122" spans="1:1" x14ac:dyDescent="0.3">
      <c r="A1122" s="133"/>
    </row>
    <row r="1123" spans="1:1" x14ac:dyDescent="0.3">
      <c r="A1123" s="133"/>
    </row>
    <row r="1124" spans="1:1" x14ac:dyDescent="0.3">
      <c r="A1124" s="133"/>
    </row>
    <row r="1125" spans="1:1" x14ac:dyDescent="0.3">
      <c r="A1125" s="133"/>
    </row>
    <row r="1126" spans="1:1" x14ac:dyDescent="0.3">
      <c r="A1126" s="133"/>
    </row>
    <row r="1127" spans="1:1" x14ac:dyDescent="0.3">
      <c r="A1127" s="133"/>
    </row>
    <row r="1128" spans="1:1" x14ac:dyDescent="0.3">
      <c r="A1128" s="133"/>
    </row>
    <row r="1129" spans="1:1" x14ac:dyDescent="0.3">
      <c r="A1129" s="133"/>
    </row>
    <row r="1130" spans="1:1" x14ac:dyDescent="0.3">
      <c r="A1130" s="133"/>
    </row>
    <row r="1131" spans="1:1" x14ac:dyDescent="0.3">
      <c r="A1131" s="133"/>
    </row>
    <row r="1132" spans="1:1" x14ac:dyDescent="0.3">
      <c r="A1132" s="133"/>
    </row>
    <row r="1133" spans="1:1" x14ac:dyDescent="0.3">
      <c r="A1133" s="133"/>
    </row>
    <row r="1134" spans="1:1" x14ac:dyDescent="0.3">
      <c r="A1134" s="133"/>
    </row>
    <row r="1135" spans="1:1" x14ac:dyDescent="0.3">
      <c r="A1135" s="133"/>
    </row>
    <row r="1136" spans="1:1" x14ac:dyDescent="0.3">
      <c r="A1136" s="133"/>
    </row>
    <row r="1137" spans="1:1" x14ac:dyDescent="0.3">
      <c r="A1137" s="133"/>
    </row>
    <row r="1138" spans="1:1" x14ac:dyDescent="0.3">
      <c r="A1138" s="133"/>
    </row>
    <row r="1139" spans="1:1" x14ac:dyDescent="0.3">
      <c r="A1139" s="133"/>
    </row>
    <row r="1140" spans="1:1" x14ac:dyDescent="0.3">
      <c r="A1140" s="133"/>
    </row>
    <row r="1141" spans="1:1" x14ac:dyDescent="0.3">
      <c r="A1141" s="133"/>
    </row>
    <row r="1142" spans="1:1" x14ac:dyDescent="0.3">
      <c r="A1142" s="133"/>
    </row>
    <row r="1143" spans="1:1" x14ac:dyDescent="0.3">
      <c r="A1143" s="133"/>
    </row>
    <row r="1144" spans="1:1" x14ac:dyDescent="0.3">
      <c r="A1144" s="133"/>
    </row>
    <row r="1145" spans="1:1" x14ac:dyDescent="0.3">
      <c r="A1145" s="133"/>
    </row>
    <row r="1146" spans="1:1" x14ac:dyDescent="0.3">
      <c r="A1146" s="133"/>
    </row>
    <row r="1147" spans="1:1" x14ac:dyDescent="0.3">
      <c r="A1147" s="133"/>
    </row>
    <row r="1148" spans="1:1" x14ac:dyDescent="0.3">
      <c r="A1148" s="133"/>
    </row>
    <row r="1149" spans="1:1" x14ac:dyDescent="0.3">
      <c r="A1149" s="133"/>
    </row>
    <row r="1150" spans="1:1" x14ac:dyDescent="0.3">
      <c r="A1150" s="133"/>
    </row>
    <row r="1151" spans="1:1" x14ac:dyDescent="0.3">
      <c r="A1151" s="133"/>
    </row>
    <row r="1152" spans="1:1" x14ac:dyDescent="0.3">
      <c r="A1152" s="133"/>
    </row>
    <row r="1153" spans="1:1" x14ac:dyDescent="0.3">
      <c r="A1153" s="133"/>
    </row>
    <row r="1154" spans="1:1" x14ac:dyDescent="0.3">
      <c r="A1154" s="133"/>
    </row>
    <row r="1155" spans="1:1" x14ac:dyDescent="0.3">
      <c r="A1155" s="133"/>
    </row>
    <row r="1156" spans="1:1" x14ac:dyDescent="0.3">
      <c r="A1156" s="133"/>
    </row>
    <row r="1157" spans="1:1" x14ac:dyDescent="0.3">
      <c r="A1157" s="133"/>
    </row>
    <row r="1158" spans="1:1" x14ac:dyDescent="0.3">
      <c r="A1158" s="133"/>
    </row>
    <row r="1159" spans="1:1" x14ac:dyDescent="0.3">
      <c r="A1159" s="133"/>
    </row>
    <row r="1160" spans="1:1" x14ac:dyDescent="0.3">
      <c r="A1160" s="133"/>
    </row>
    <row r="1161" spans="1:1" x14ac:dyDescent="0.3">
      <c r="A1161" s="133"/>
    </row>
    <row r="1162" spans="1:1" x14ac:dyDescent="0.3">
      <c r="A1162" s="133"/>
    </row>
    <row r="1163" spans="1:1" x14ac:dyDescent="0.3">
      <c r="A1163" s="133"/>
    </row>
    <row r="1164" spans="1:1" x14ac:dyDescent="0.3">
      <c r="A1164" s="133"/>
    </row>
    <row r="1165" spans="1:1" x14ac:dyDescent="0.3">
      <c r="A1165" s="133"/>
    </row>
    <row r="1166" spans="1:1" x14ac:dyDescent="0.3">
      <c r="A1166" s="133"/>
    </row>
    <row r="1167" spans="1:1" x14ac:dyDescent="0.3">
      <c r="A1167" s="133"/>
    </row>
    <row r="1168" spans="1:1" x14ac:dyDescent="0.3">
      <c r="A1168" s="133"/>
    </row>
    <row r="1169" spans="1:1" x14ac:dyDescent="0.3">
      <c r="A1169" s="133"/>
    </row>
    <row r="1170" spans="1:1" x14ac:dyDescent="0.3">
      <c r="A1170" s="133"/>
    </row>
    <row r="1171" spans="1:1" x14ac:dyDescent="0.3">
      <c r="A1171" s="133"/>
    </row>
    <row r="1172" spans="1:1" x14ac:dyDescent="0.3">
      <c r="A1172" s="133"/>
    </row>
    <row r="1173" spans="1:1" x14ac:dyDescent="0.3">
      <c r="A1173" s="133"/>
    </row>
    <row r="1174" spans="1:1" x14ac:dyDescent="0.3">
      <c r="A1174" s="133"/>
    </row>
    <row r="1175" spans="1:1" x14ac:dyDescent="0.3">
      <c r="A1175" s="133"/>
    </row>
    <row r="1176" spans="1:1" x14ac:dyDescent="0.3">
      <c r="A1176" s="133"/>
    </row>
    <row r="1177" spans="1:1" x14ac:dyDescent="0.3">
      <c r="A1177" s="133"/>
    </row>
    <row r="1178" spans="1:1" x14ac:dyDescent="0.3">
      <c r="A1178" s="133"/>
    </row>
    <row r="1179" spans="1:1" x14ac:dyDescent="0.3">
      <c r="A1179" s="133"/>
    </row>
    <row r="1180" spans="1:1" x14ac:dyDescent="0.3">
      <c r="A1180" s="133"/>
    </row>
    <row r="1181" spans="1:1" x14ac:dyDescent="0.3">
      <c r="A1181" s="133"/>
    </row>
    <row r="1182" spans="1:1" x14ac:dyDescent="0.3">
      <c r="A1182" s="133"/>
    </row>
    <row r="1183" spans="1:1" x14ac:dyDescent="0.3">
      <c r="A1183" s="133"/>
    </row>
    <row r="1184" spans="1:1" x14ac:dyDescent="0.3">
      <c r="A1184" s="133"/>
    </row>
    <row r="1185" spans="1:1" x14ac:dyDescent="0.3">
      <c r="A1185" s="133"/>
    </row>
    <row r="1186" spans="1:1" x14ac:dyDescent="0.3">
      <c r="A1186" s="133"/>
    </row>
    <row r="1187" spans="1:1" x14ac:dyDescent="0.3">
      <c r="A1187" s="133"/>
    </row>
    <row r="1188" spans="1:1" x14ac:dyDescent="0.3">
      <c r="A1188" s="133"/>
    </row>
    <row r="1189" spans="1:1" x14ac:dyDescent="0.3">
      <c r="A1189" s="133"/>
    </row>
    <row r="1190" spans="1:1" x14ac:dyDescent="0.3">
      <c r="A1190" s="133"/>
    </row>
    <row r="1191" spans="1:1" x14ac:dyDescent="0.3">
      <c r="A1191" s="133"/>
    </row>
    <row r="1192" spans="1:1" x14ac:dyDescent="0.3">
      <c r="A1192" s="133"/>
    </row>
    <row r="1193" spans="1:1" x14ac:dyDescent="0.3">
      <c r="A1193" s="1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Report Summary</vt:lpstr>
      <vt:lpstr>Part 1 AMA (A-D)</vt:lpstr>
      <vt:lpstr>Part 1 - AMA (G, J)</vt:lpstr>
      <vt:lpstr>Part 1 - AMA (K-L)</vt:lpstr>
      <vt:lpstr>Part 1 - AMA (M-N)</vt:lpstr>
      <vt:lpstr>Part 1 - AMA (O-P)</vt:lpstr>
      <vt:lpstr>PART 2 - Legacy Appeals</vt:lpstr>
      <vt:lpstr>PART 3 (A &amp; C) </vt:lpstr>
      <vt:lpstr>Section 1K data fill</vt:lpstr>
      <vt:lpstr>'Report Summary'!_Hlk526331303</vt:lpstr>
      <vt:lpstr>'Report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2023-09-11T19:43:41Z</dcterms:modified>
</cp:coreProperties>
</file>